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FIE\Desktop\"/>
    </mc:Choice>
  </mc:AlternateContent>
  <bookViews>
    <workbookView xWindow="0" yWindow="0" windowWidth="20490" windowHeight="7155"/>
  </bookViews>
  <sheets>
    <sheet name="Formato presentacion propuest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H6" i="5" l="1"/>
  <c r="H26" i="5" l="1"/>
  <c r="H10" i="5"/>
  <c r="H30" i="5" l="1"/>
  <c r="H33" i="5" l="1"/>
  <c r="H34" i="5" s="1"/>
  <c r="H31" i="5"/>
  <c r="H32" i="5"/>
</calcChain>
</file>

<file path=xl/sharedStrings.xml><?xml version="1.0" encoding="utf-8"?>
<sst xmlns="http://schemas.openxmlformats.org/spreadsheetml/2006/main" count="45" uniqueCount="36">
  <si>
    <t>IVA</t>
  </si>
  <si>
    <t>ITEM</t>
  </si>
  <si>
    <t>DESCRIPCION</t>
  </si>
  <si>
    <t>Unidad de medida</t>
  </si>
  <si>
    <t>Cantidad /M2</t>
  </si>
  <si>
    <t>24 aulas Con área promedio de (35 y 45 M2 según necesidad)</t>
  </si>
  <si>
    <t>Cimentación</t>
  </si>
  <si>
    <t>M2</t>
  </si>
  <si>
    <t>Sistema Modular</t>
  </si>
  <si>
    <t>Logística y Montaje</t>
  </si>
  <si>
    <t>Redes eléctricas e iluminación</t>
  </si>
  <si>
    <r>
      <t>5 baterías de baño.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de con área promedio de  36</t>
    </r>
  </si>
  <si>
    <t>Sistema modular SML</t>
  </si>
  <si>
    <t>Logística y montaje</t>
  </si>
  <si>
    <t>Aparatos sanitarios</t>
  </si>
  <si>
    <t>Instalaciones hidrosanitarias</t>
  </si>
  <si>
    <t>1 Comedor</t>
  </si>
  <si>
    <t>cimentación</t>
  </si>
  <si>
    <t xml:space="preserve">Administración </t>
  </si>
  <si>
    <t xml:space="preserve">Imprevistos </t>
  </si>
  <si>
    <t>Utilidad</t>
  </si>
  <si>
    <t>VALOR TOTAL DE LA OFERTA</t>
  </si>
  <si>
    <t>Sub Total</t>
  </si>
  <si>
    <t>Valor/ M2(sin A.I.U.)</t>
  </si>
  <si>
    <t>Valor Total (sin A.I.U.)</t>
  </si>
  <si>
    <t>FORMATO- 09-  PROPUESTA ECONOMICA</t>
  </si>
  <si>
    <t>PRECIOS TOPE  DETERMINADOS POR UG-FFIE.</t>
  </si>
  <si>
    <t>PRECIOS PROPUESTOS POR EL PROPONENTE</t>
  </si>
  <si>
    <t>NOMBRE DEL PROPONENTE:</t>
  </si>
  <si>
    <t>REPRESENTANTE LEGAL:</t>
  </si>
  <si>
    <t>TEELFONO</t>
  </si>
  <si>
    <t>FIRMA DEL REPRESENTANTE LEGAL</t>
  </si>
  <si>
    <t>C.C.</t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</si>
  <si>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Los precios unitarios ofertados no podran superar los precios unitarios determinados por el UG-FFIE.</t>
    </r>
  </si>
  <si>
    <r>
      <rPr>
        <b/>
        <sz val="11"/>
        <color theme="1"/>
        <rFont val="Calibri"/>
        <family val="2"/>
        <scheme val="minor"/>
      </rPr>
      <t xml:space="preserve">NOTA 3: </t>
    </r>
    <r>
      <rPr>
        <sz val="11"/>
        <color theme="1"/>
        <rFont val="Calibri"/>
        <family val="2"/>
        <scheme val="minor"/>
      </rPr>
      <t>El valor de la propuesta no podrá superar el valor total de la oferta establecida por el UG-FFIE.</t>
    </r>
  </si>
  <si>
    <r>
      <rPr>
        <b/>
        <sz val="11"/>
        <color theme="1"/>
        <rFont val="Calibri"/>
        <family val="2"/>
        <scheme val="minor"/>
      </rPr>
      <t xml:space="preserve">NOTA 2: </t>
    </r>
    <r>
      <rPr>
        <sz val="11"/>
        <color theme="1"/>
        <rFont val="Calibri"/>
        <family val="2"/>
        <scheme val="minor"/>
      </rPr>
      <t>Los porcentajes del AIU no podrán superar los establecidos por el UG-FFIE.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</si>
</sst>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42" fontId="2" fillId="0" borderId="16" xfId="1" applyFont="1" applyBorder="1" applyAlignment="1">
      <alignment horizontal="center" vertical="center" wrapText="1"/>
    </xf>
    <xf numFmtId="42" fontId="2" fillId="0" borderId="16" xfId="0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2" fontId="3" fillId="0" borderId="17" xfId="0" applyNumberFormat="1" applyFont="1" applyBorder="1" applyAlignment="1">
      <alignment vertical="center" wrapText="1"/>
    </xf>
    <xf numFmtId="42" fontId="2" fillId="0" borderId="1" xfId="0" applyNumberFormat="1" applyFont="1" applyBorder="1" applyAlignment="1">
      <alignment vertical="center" wrapText="1"/>
    </xf>
    <xf numFmtId="0" fontId="0" fillId="0" borderId="16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4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2" fontId="2" fillId="0" borderId="12" xfId="1" applyFont="1" applyBorder="1" applyAlignment="1">
      <alignment horizontal="center" vertical="center" wrapText="1"/>
    </xf>
    <xf numFmtId="42" fontId="2" fillId="0" borderId="7" xfId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center" vertical="center" wrapText="1"/>
    </xf>
    <xf numFmtId="42" fontId="2" fillId="0" borderId="10" xfId="1" applyFont="1" applyBorder="1" applyAlignment="1">
      <alignment horizontal="center" vertical="center" wrapText="1"/>
    </xf>
    <xf numFmtId="42" fontId="2" fillId="0" borderId="11" xfId="1" applyFont="1" applyBorder="1" applyAlignment="1">
      <alignment horizontal="center" vertical="center" wrapText="1"/>
    </xf>
    <xf numFmtId="42" fontId="2" fillId="0" borderId="8" xfId="1" applyFont="1" applyBorder="1" applyAlignment="1">
      <alignment horizontal="center" vertical="center" wrapText="1"/>
    </xf>
    <xf numFmtId="42" fontId="2" fillId="0" borderId="4" xfId="1" applyFont="1" applyBorder="1" applyAlignment="1">
      <alignment horizontal="center" vertical="center" wrapText="1"/>
    </xf>
    <xf numFmtId="42" fontId="2" fillId="0" borderId="9" xfId="1" applyFont="1" applyBorder="1" applyAlignment="1">
      <alignment horizontal="center" vertical="center" wrapText="1"/>
    </xf>
    <xf numFmtId="42" fontId="2" fillId="0" borderId="5" xfId="1" applyFont="1" applyBorder="1" applyAlignment="1">
      <alignment horizontal="center" vertical="center" wrapText="1"/>
    </xf>
    <xf numFmtId="42" fontId="2" fillId="0" borderId="12" xfId="1" applyFont="1" applyBorder="1" applyAlignment="1">
      <alignment horizontal="justify" vertical="center" wrapText="1"/>
    </xf>
    <xf numFmtId="42" fontId="2" fillId="0" borderId="7" xfId="1" applyFont="1" applyBorder="1" applyAlignment="1">
      <alignment horizontal="justify" vertical="center" wrapText="1"/>
    </xf>
    <xf numFmtId="42" fontId="2" fillId="0" borderId="13" xfId="1" applyFont="1" applyBorder="1" applyAlignment="1">
      <alignment horizontal="justify" vertical="center" wrapText="1"/>
    </xf>
    <xf numFmtId="42" fontId="2" fillId="0" borderId="10" xfId="1" applyFont="1" applyBorder="1" applyAlignment="1">
      <alignment horizontal="justify" vertical="center" wrapText="1"/>
    </xf>
    <xf numFmtId="42" fontId="2" fillId="0" borderId="11" xfId="1" applyFont="1" applyBorder="1" applyAlignment="1">
      <alignment horizontal="justify" vertical="center" wrapText="1"/>
    </xf>
    <xf numFmtId="42" fontId="2" fillId="0" borderId="8" xfId="1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42" fontId="2" fillId="3" borderId="12" xfId="1" applyFont="1" applyFill="1" applyBorder="1" applyAlignment="1">
      <alignment horizontal="center" vertical="center" wrapText="1"/>
    </xf>
    <xf numFmtId="42" fontId="2" fillId="3" borderId="7" xfId="1" applyFont="1" applyFill="1" applyBorder="1" applyAlignment="1">
      <alignment horizontal="center" vertical="center" wrapText="1"/>
    </xf>
    <xf numFmtId="42" fontId="2" fillId="3" borderId="13" xfId="1" applyFont="1" applyFill="1" applyBorder="1" applyAlignment="1">
      <alignment horizontal="center" vertical="center" wrapText="1"/>
    </xf>
    <xf numFmtId="42" fontId="2" fillId="3" borderId="10" xfId="1" applyFont="1" applyFill="1" applyBorder="1" applyAlignment="1">
      <alignment horizontal="center" vertical="center" wrapText="1"/>
    </xf>
    <xf numFmtId="42" fontId="2" fillId="3" borderId="11" xfId="1" applyFont="1" applyFill="1" applyBorder="1" applyAlignment="1">
      <alignment horizontal="center" vertical="center" wrapText="1"/>
    </xf>
    <xf numFmtId="42" fontId="2" fillId="3" borderId="8" xfId="1" applyFont="1" applyFill="1" applyBorder="1" applyAlignment="1">
      <alignment horizontal="center" vertical="center" wrapText="1"/>
    </xf>
    <xf numFmtId="42" fontId="2" fillId="3" borderId="4" xfId="1" applyFont="1" applyFill="1" applyBorder="1" applyAlignment="1">
      <alignment horizontal="center" vertical="center" wrapText="1"/>
    </xf>
    <xf numFmtId="42" fontId="2" fillId="3" borderId="9" xfId="1" applyFont="1" applyFill="1" applyBorder="1" applyAlignment="1">
      <alignment horizontal="center" vertical="center" wrapText="1"/>
    </xf>
    <xf numFmtId="42" fontId="2" fillId="3" borderId="5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2" fontId="2" fillId="3" borderId="12" xfId="1" applyFont="1" applyFill="1" applyBorder="1" applyAlignment="1">
      <alignment horizontal="justify" vertical="center" wrapText="1"/>
    </xf>
    <xf numFmtId="42" fontId="2" fillId="3" borderId="7" xfId="1" applyFont="1" applyFill="1" applyBorder="1" applyAlignment="1">
      <alignment horizontal="justify" vertical="center" wrapText="1"/>
    </xf>
    <xf numFmtId="42" fontId="2" fillId="3" borderId="13" xfId="1" applyFont="1" applyFill="1" applyBorder="1" applyAlignment="1">
      <alignment horizontal="justify" vertical="center" wrapText="1"/>
    </xf>
    <xf numFmtId="42" fontId="2" fillId="3" borderId="10" xfId="1" applyFont="1" applyFill="1" applyBorder="1" applyAlignment="1">
      <alignment horizontal="justify" vertical="center" wrapText="1"/>
    </xf>
    <xf numFmtId="42" fontId="2" fillId="3" borderId="11" xfId="1" applyFont="1" applyFill="1" applyBorder="1" applyAlignment="1">
      <alignment horizontal="justify" vertical="center" wrapText="1"/>
    </xf>
    <xf numFmtId="42" fontId="2" fillId="3" borderId="8" xfId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6" zoomScale="110" zoomScaleNormal="110" workbookViewId="0">
      <selection activeCell="H6" sqref="H6:H9"/>
    </sheetView>
  </sheetViews>
  <sheetFormatPr baseColWidth="10" defaultRowHeight="15" x14ac:dyDescent="0.25"/>
  <cols>
    <col min="2" max="2" width="15.7109375" customWidth="1"/>
    <col min="3" max="3" width="17" customWidth="1"/>
    <col min="8" max="8" width="17.140625" bestFit="1" customWidth="1"/>
    <col min="10" max="10" width="6.42578125" customWidth="1"/>
    <col min="11" max="11" width="24" customWidth="1"/>
  </cols>
  <sheetData>
    <row r="1" spans="1:11" ht="33.75" customHeight="1" thickBot="1" x14ac:dyDescent="0.3">
      <c r="B1" s="77" t="s">
        <v>25</v>
      </c>
      <c r="C1" s="78"/>
      <c r="D1" s="78"/>
      <c r="E1" s="78"/>
      <c r="F1" s="78"/>
      <c r="G1" s="78"/>
      <c r="H1" s="78"/>
      <c r="I1" s="78"/>
      <c r="J1" s="78"/>
      <c r="K1" s="79"/>
    </row>
    <row r="2" spans="1:11" ht="15.75" thickBo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thickBot="1" x14ac:dyDescent="0.3">
      <c r="F3" s="80" t="s">
        <v>26</v>
      </c>
      <c r="G3" s="81"/>
      <c r="H3" s="82"/>
      <c r="I3" s="83" t="s">
        <v>27</v>
      </c>
      <c r="J3" s="84"/>
      <c r="K3" s="85"/>
    </row>
    <row r="4" spans="1:11" x14ac:dyDescent="0.25">
      <c r="B4" s="1"/>
      <c r="C4" s="3"/>
      <c r="D4" s="46" t="s">
        <v>3</v>
      </c>
      <c r="E4" s="46" t="s">
        <v>4</v>
      </c>
      <c r="F4" s="25" t="s">
        <v>23</v>
      </c>
      <c r="G4" s="26"/>
      <c r="H4" s="29" t="s">
        <v>24</v>
      </c>
      <c r="I4" s="25" t="s">
        <v>23</v>
      </c>
      <c r="J4" s="26"/>
      <c r="K4" s="29" t="s">
        <v>24</v>
      </c>
    </row>
    <row r="5" spans="1:11" ht="15.75" thickBot="1" x14ac:dyDescent="0.3">
      <c r="B5" s="2" t="s">
        <v>1</v>
      </c>
      <c r="C5" s="4" t="s">
        <v>2</v>
      </c>
      <c r="D5" s="30"/>
      <c r="E5" s="30"/>
      <c r="F5" s="27"/>
      <c r="G5" s="28"/>
      <c r="H5" s="30"/>
      <c r="I5" s="27"/>
      <c r="J5" s="28"/>
      <c r="K5" s="30"/>
    </row>
    <row r="6" spans="1:11" ht="15.75" thickBot="1" x14ac:dyDescent="0.3">
      <c r="B6" s="47" t="s">
        <v>5</v>
      </c>
      <c r="C6" s="5" t="s">
        <v>6</v>
      </c>
      <c r="D6" s="59" t="s">
        <v>7</v>
      </c>
      <c r="E6" s="59">
        <v>1080</v>
      </c>
      <c r="F6" s="50">
        <v>770069.12</v>
      </c>
      <c r="G6" s="51"/>
      <c r="H6" s="56">
        <f>F6*E6</f>
        <v>831674649.60000002</v>
      </c>
      <c r="I6" s="31"/>
      <c r="J6" s="32"/>
      <c r="K6" s="37"/>
    </row>
    <row r="7" spans="1:11" ht="15.75" thickBot="1" x14ac:dyDescent="0.3">
      <c r="B7" s="48"/>
      <c r="C7" s="5" t="s">
        <v>8</v>
      </c>
      <c r="D7" s="60"/>
      <c r="E7" s="60"/>
      <c r="F7" s="52"/>
      <c r="G7" s="53"/>
      <c r="H7" s="57"/>
      <c r="I7" s="33"/>
      <c r="J7" s="34"/>
      <c r="K7" s="38"/>
    </row>
    <row r="8" spans="1:11" ht="29.25" thickBot="1" x14ac:dyDescent="0.3">
      <c r="B8" s="48"/>
      <c r="C8" s="5" t="s">
        <v>9</v>
      </c>
      <c r="D8" s="60"/>
      <c r="E8" s="60"/>
      <c r="F8" s="52"/>
      <c r="G8" s="53"/>
      <c r="H8" s="57"/>
      <c r="I8" s="33"/>
      <c r="J8" s="34"/>
      <c r="K8" s="38"/>
    </row>
    <row r="9" spans="1:11" ht="29.25" thickBot="1" x14ac:dyDescent="0.3">
      <c r="B9" s="49"/>
      <c r="C9" s="5" t="s">
        <v>10</v>
      </c>
      <c r="D9" s="61"/>
      <c r="E9" s="61"/>
      <c r="F9" s="54"/>
      <c r="G9" s="55"/>
      <c r="H9" s="58"/>
      <c r="I9" s="35"/>
      <c r="J9" s="36"/>
      <c r="K9" s="39"/>
    </row>
    <row r="10" spans="1:11" x14ac:dyDescent="0.25">
      <c r="A10" s="62"/>
      <c r="B10" s="47" t="s">
        <v>11</v>
      </c>
      <c r="C10" s="67" t="s">
        <v>6</v>
      </c>
      <c r="D10" s="59" t="s">
        <v>7</v>
      </c>
      <c r="E10" s="59">
        <v>178</v>
      </c>
      <c r="F10" s="71">
        <v>1123427.6299999999</v>
      </c>
      <c r="G10" s="72"/>
      <c r="H10" s="56">
        <f t="shared" ref="H10" si="0">F10*E10</f>
        <v>199970118.13999999</v>
      </c>
      <c r="I10" s="40"/>
      <c r="J10" s="41"/>
      <c r="K10" s="37"/>
    </row>
    <row r="11" spans="1:11" ht="14.25" customHeight="1" x14ac:dyDescent="0.25">
      <c r="A11" s="62"/>
      <c r="B11" s="48"/>
      <c r="C11" s="68"/>
      <c r="D11" s="60"/>
      <c r="E11" s="60"/>
      <c r="F11" s="73"/>
      <c r="G11" s="74"/>
      <c r="H11" s="57"/>
      <c r="I11" s="42"/>
      <c r="J11" s="43"/>
      <c r="K11" s="38"/>
    </row>
    <row r="12" spans="1:11" ht="15" hidden="1" customHeight="1" x14ac:dyDescent="0.25">
      <c r="A12" s="62"/>
      <c r="B12" s="48"/>
      <c r="C12" s="68"/>
      <c r="D12" s="60"/>
      <c r="E12" s="60"/>
      <c r="F12" s="73"/>
      <c r="G12" s="74"/>
      <c r="H12" s="57"/>
      <c r="I12" s="42"/>
      <c r="J12" s="43"/>
      <c r="K12" s="38"/>
    </row>
    <row r="13" spans="1:11" x14ac:dyDescent="0.25">
      <c r="A13" s="62"/>
      <c r="B13" s="48"/>
      <c r="C13" s="68"/>
      <c r="D13" s="60"/>
      <c r="E13" s="60"/>
      <c r="F13" s="73"/>
      <c r="G13" s="74"/>
      <c r="H13" s="57"/>
      <c r="I13" s="42"/>
      <c r="J13" s="43"/>
      <c r="K13" s="38"/>
    </row>
    <row r="14" spans="1:11" ht="1.5" customHeight="1" x14ac:dyDescent="0.25">
      <c r="A14" s="62"/>
      <c r="B14" s="48"/>
      <c r="C14" s="68"/>
      <c r="D14" s="60"/>
      <c r="E14" s="60"/>
      <c r="F14" s="73"/>
      <c r="G14" s="74"/>
      <c r="H14" s="57"/>
      <c r="I14" s="42"/>
      <c r="J14" s="43"/>
      <c r="K14" s="38"/>
    </row>
    <row r="15" spans="1:11" ht="15" hidden="1" customHeight="1" x14ac:dyDescent="0.25">
      <c r="A15" s="62"/>
      <c r="B15" s="48"/>
      <c r="C15" s="68"/>
      <c r="D15" s="60"/>
      <c r="E15" s="60"/>
      <c r="F15" s="73"/>
      <c r="G15" s="74"/>
      <c r="H15" s="57"/>
      <c r="I15" s="42"/>
      <c r="J15" s="43"/>
      <c r="K15" s="38"/>
    </row>
    <row r="16" spans="1:11" ht="15" hidden="1" customHeight="1" x14ac:dyDescent="0.25">
      <c r="A16" s="62"/>
      <c r="B16" s="48"/>
      <c r="C16" s="68"/>
      <c r="D16" s="60"/>
      <c r="E16" s="60"/>
      <c r="F16" s="73"/>
      <c r="G16" s="74"/>
      <c r="H16" s="57"/>
      <c r="I16" s="42"/>
      <c r="J16" s="43"/>
      <c r="K16" s="38"/>
    </row>
    <row r="17" spans="1:11" ht="15" hidden="1" customHeight="1" x14ac:dyDescent="0.25">
      <c r="A17" s="62"/>
      <c r="B17" s="48"/>
      <c r="C17" s="68"/>
      <c r="D17" s="60"/>
      <c r="E17" s="60"/>
      <c r="F17" s="73"/>
      <c r="G17" s="74"/>
      <c r="H17" s="57"/>
      <c r="I17" s="42"/>
      <c r="J17" s="43"/>
      <c r="K17" s="38"/>
    </row>
    <row r="18" spans="1:11" ht="15" hidden="1" customHeight="1" x14ac:dyDescent="0.25">
      <c r="A18" s="62"/>
      <c r="B18" s="48"/>
      <c r="C18" s="68"/>
      <c r="D18" s="60"/>
      <c r="E18" s="60"/>
      <c r="F18" s="73"/>
      <c r="G18" s="74"/>
      <c r="H18" s="57"/>
      <c r="I18" s="42"/>
      <c r="J18" s="43"/>
      <c r="K18" s="38"/>
    </row>
    <row r="19" spans="1:11" ht="15" hidden="1" customHeight="1" x14ac:dyDescent="0.25">
      <c r="A19" s="62"/>
      <c r="B19" s="48"/>
      <c r="C19" s="68"/>
      <c r="D19" s="60"/>
      <c r="E19" s="60"/>
      <c r="F19" s="73"/>
      <c r="G19" s="74"/>
      <c r="H19" s="57"/>
      <c r="I19" s="42"/>
      <c r="J19" s="43"/>
      <c r="K19" s="38"/>
    </row>
    <row r="20" spans="1:11" ht="15" customHeight="1" thickBot="1" x14ac:dyDescent="0.3">
      <c r="B20" s="48"/>
      <c r="C20" s="69"/>
      <c r="D20" s="60"/>
      <c r="E20" s="60"/>
      <c r="F20" s="73"/>
      <c r="G20" s="74"/>
      <c r="H20" s="57"/>
      <c r="I20" s="42"/>
      <c r="J20" s="43"/>
      <c r="K20" s="38"/>
    </row>
    <row r="21" spans="1:11" ht="29.25" thickBot="1" x14ac:dyDescent="0.3">
      <c r="B21" s="48"/>
      <c r="C21" s="5" t="s">
        <v>12</v>
      </c>
      <c r="D21" s="60"/>
      <c r="E21" s="60"/>
      <c r="F21" s="73"/>
      <c r="G21" s="74"/>
      <c r="H21" s="57"/>
      <c r="I21" s="42"/>
      <c r="J21" s="43"/>
      <c r="K21" s="38"/>
    </row>
    <row r="22" spans="1:11" ht="29.25" thickBot="1" x14ac:dyDescent="0.3">
      <c r="B22" s="48"/>
      <c r="C22" s="5" t="s">
        <v>13</v>
      </c>
      <c r="D22" s="60"/>
      <c r="E22" s="60"/>
      <c r="F22" s="73"/>
      <c r="G22" s="74"/>
      <c r="H22" s="57"/>
      <c r="I22" s="42"/>
      <c r="J22" s="43"/>
      <c r="K22" s="38"/>
    </row>
    <row r="23" spans="1:11" ht="29.25" thickBot="1" x14ac:dyDescent="0.3">
      <c r="B23" s="48"/>
      <c r="C23" s="5" t="s">
        <v>14</v>
      </c>
      <c r="D23" s="60"/>
      <c r="E23" s="60"/>
      <c r="F23" s="73"/>
      <c r="G23" s="74"/>
      <c r="H23" s="57"/>
      <c r="I23" s="42"/>
      <c r="J23" s="43"/>
      <c r="K23" s="38"/>
    </row>
    <row r="24" spans="1:11" ht="27.75" customHeight="1" thickBot="1" x14ac:dyDescent="0.3">
      <c r="B24" s="48"/>
      <c r="C24" s="5" t="s">
        <v>15</v>
      </c>
      <c r="D24" s="60"/>
      <c r="E24" s="60"/>
      <c r="F24" s="73"/>
      <c r="G24" s="74"/>
      <c r="H24" s="57"/>
      <c r="I24" s="42"/>
      <c r="J24" s="43"/>
      <c r="K24" s="38"/>
    </row>
    <row r="25" spans="1:11" ht="45.75" customHeight="1" thickBot="1" x14ac:dyDescent="0.3">
      <c r="B25" s="49"/>
      <c r="C25" s="5" t="s">
        <v>10</v>
      </c>
      <c r="D25" s="61"/>
      <c r="E25" s="61"/>
      <c r="F25" s="75"/>
      <c r="G25" s="76"/>
      <c r="H25" s="58"/>
      <c r="I25" s="44"/>
      <c r="J25" s="45"/>
      <c r="K25" s="39"/>
    </row>
    <row r="26" spans="1:11" ht="15.75" thickBot="1" x14ac:dyDescent="0.3">
      <c r="B26" s="47" t="s">
        <v>16</v>
      </c>
      <c r="C26" s="5" t="s">
        <v>17</v>
      </c>
      <c r="D26" s="59" t="s">
        <v>7</v>
      </c>
      <c r="E26" s="59">
        <v>100</v>
      </c>
      <c r="F26" s="71">
        <v>757851.58100000001</v>
      </c>
      <c r="G26" s="72"/>
      <c r="H26" s="56">
        <f>F26*E26</f>
        <v>75785158.099999994</v>
      </c>
      <c r="I26" s="40"/>
      <c r="J26" s="41"/>
      <c r="K26" s="37"/>
    </row>
    <row r="27" spans="1:11" ht="29.25" thickBot="1" x14ac:dyDescent="0.3">
      <c r="B27" s="48"/>
      <c r="C27" s="5" t="s">
        <v>12</v>
      </c>
      <c r="D27" s="60"/>
      <c r="E27" s="60"/>
      <c r="F27" s="73"/>
      <c r="G27" s="74"/>
      <c r="H27" s="57"/>
      <c r="I27" s="42"/>
      <c r="J27" s="43"/>
      <c r="K27" s="38"/>
    </row>
    <row r="28" spans="1:11" ht="29.25" thickBot="1" x14ac:dyDescent="0.3">
      <c r="B28" s="48"/>
      <c r="C28" s="5" t="s">
        <v>13</v>
      </c>
      <c r="D28" s="60"/>
      <c r="E28" s="60"/>
      <c r="F28" s="73"/>
      <c r="G28" s="74"/>
      <c r="H28" s="57"/>
      <c r="I28" s="42"/>
      <c r="J28" s="43"/>
      <c r="K28" s="38"/>
    </row>
    <row r="29" spans="1:11" ht="29.25" thickBot="1" x14ac:dyDescent="0.3">
      <c r="B29" s="49"/>
      <c r="C29" s="5" t="s">
        <v>10</v>
      </c>
      <c r="D29" s="61"/>
      <c r="E29" s="61"/>
      <c r="F29" s="75"/>
      <c r="G29" s="76"/>
      <c r="H29" s="57"/>
      <c r="I29" s="44"/>
      <c r="J29" s="45"/>
      <c r="K29" s="38"/>
    </row>
    <row r="30" spans="1:11" ht="15.75" thickBot="1" x14ac:dyDescent="0.3">
      <c r="B30" s="65" t="s">
        <v>22</v>
      </c>
      <c r="C30" s="66"/>
      <c r="D30" s="66"/>
      <c r="E30" s="70"/>
      <c r="F30" s="20"/>
      <c r="G30" s="21"/>
      <c r="H30" s="9">
        <f>SUM(H6:H26)</f>
        <v>1107429925.8399999</v>
      </c>
      <c r="I30" s="20"/>
      <c r="J30" s="21"/>
      <c r="K30" s="9"/>
    </row>
    <row r="31" spans="1:11" ht="15.75" thickBot="1" x14ac:dyDescent="0.3">
      <c r="B31" s="63" t="s">
        <v>18</v>
      </c>
      <c r="C31" s="64"/>
      <c r="D31" s="6"/>
      <c r="E31" s="8">
        <v>0.18</v>
      </c>
      <c r="F31" s="20"/>
      <c r="G31" s="21"/>
      <c r="H31" s="10">
        <f>H30*E31</f>
        <v>199337386.65119997</v>
      </c>
      <c r="I31" s="20"/>
      <c r="J31" s="21"/>
      <c r="K31" s="10"/>
    </row>
    <row r="32" spans="1:11" ht="15.75" thickBot="1" x14ac:dyDescent="0.3">
      <c r="B32" s="63" t="s">
        <v>19</v>
      </c>
      <c r="C32" s="64"/>
      <c r="D32" s="7"/>
      <c r="E32" s="8">
        <v>0.03</v>
      </c>
      <c r="F32" s="22"/>
      <c r="G32" s="21"/>
      <c r="H32" s="10">
        <f>H30*E32</f>
        <v>33222897.775199994</v>
      </c>
      <c r="I32" s="22"/>
      <c r="J32" s="21"/>
      <c r="K32" s="10"/>
    </row>
    <row r="33" spans="1:11" ht="15.75" thickBot="1" x14ac:dyDescent="0.3">
      <c r="B33" s="63" t="s">
        <v>20</v>
      </c>
      <c r="C33" s="64"/>
      <c r="D33" s="7"/>
      <c r="E33" s="8">
        <v>7.0000000000000007E-2</v>
      </c>
      <c r="F33" s="22"/>
      <c r="G33" s="21"/>
      <c r="H33" s="10">
        <f>H30*E33</f>
        <v>77520094.808799997</v>
      </c>
      <c r="I33" s="22"/>
      <c r="J33" s="21"/>
      <c r="K33" s="10"/>
    </row>
    <row r="34" spans="1:11" ht="15.75" thickBot="1" x14ac:dyDescent="0.3">
      <c r="B34" s="63" t="s">
        <v>0</v>
      </c>
      <c r="C34" s="64"/>
      <c r="D34" s="7"/>
      <c r="E34" s="8">
        <v>0.19</v>
      </c>
      <c r="F34" s="22"/>
      <c r="G34" s="21"/>
      <c r="H34" s="10">
        <f>H33*E34</f>
        <v>14728818.013672</v>
      </c>
      <c r="I34" s="23"/>
      <c r="J34" s="24"/>
      <c r="K34" s="14"/>
    </row>
    <row r="35" spans="1:11" ht="15.75" customHeight="1" thickBot="1" x14ac:dyDescent="0.3">
      <c r="B35" s="65" t="s">
        <v>21</v>
      </c>
      <c r="C35" s="66"/>
      <c r="D35" s="66"/>
      <c r="E35" s="66"/>
      <c r="F35" s="66"/>
      <c r="G35" s="66"/>
      <c r="H35" s="13">
        <f>SUM(H30:H34)</f>
        <v>1432239123.088872</v>
      </c>
      <c r="I35" s="18"/>
      <c r="J35" s="19"/>
      <c r="K35" s="15"/>
    </row>
    <row r="37" spans="1:11" x14ac:dyDescent="0.25">
      <c r="H37" s="11"/>
    </row>
    <row r="38" spans="1:11" x14ac:dyDescent="0.25">
      <c r="A38" s="16" t="s">
        <v>33</v>
      </c>
      <c r="B38" s="16"/>
      <c r="C38" s="16"/>
      <c r="D38" s="16"/>
      <c r="E38" s="16"/>
      <c r="F38" s="16"/>
      <c r="G38" s="16"/>
    </row>
    <row r="39" spans="1:11" x14ac:dyDescent="0.25">
      <c r="A39" s="16" t="s">
        <v>35</v>
      </c>
      <c r="B39" s="16"/>
      <c r="C39" s="16"/>
      <c r="D39" s="16"/>
      <c r="E39" s="16"/>
      <c r="F39" s="16"/>
      <c r="G39" s="16"/>
    </row>
    <row r="40" spans="1:11" x14ac:dyDescent="0.25">
      <c r="A40" s="16" t="s">
        <v>34</v>
      </c>
      <c r="B40" s="16"/>
      <c r="C40" s="16"/>
      <c r="D40" s="16"/>
      <c r="E40" s="16"/>
      <c r="F40" s="16"/>
      <c r="G40" s="16"/>
    </row>
    <row r="41" spans="1:11" x14ac:dyDescent="0.25">
      <c r="A41" s="16"/>
      <c r="B41" s="16"/>
      <c r="C41" s="16"/>
      <c r="D41" s="16"/>
      <c r="E41" s="16"/>
      <c r="F41" s="16"/>
      <c r="G41" s="16"/>
    </row>
    <row r="42" spans="1:11" x14ac:dyDescent="0.25">
      <c r="A42" s="16" t="s">
        <v>28</v>
      </c>
      <c r="B42" s="16"/>
      <c r="C42" s="17"/>
      <c r="D42" s="17"/>
      <c r="E42" s="17"/>
      <c r="F42" s="17"/>
      <c r="G42" s="17"/>
    </row>
    <row r="43" spans="1:11" x14ac:dyDescent="0.25">
      <c r="A43" s="16"/>
      <c r="B43" s="16"/>
      <c r="C43" s="16"/>
      <c r="D43" s="16"/>
      <c r="E43" s="16"/>
      <c r="F43" s="16"/>
      <c r="G43" s="16"/>
    </row>
    <row r="44" spans="1:11" x14ac:dyDescent="0.25">
      <c r="A44" s="16" t="s">
        <v>29</v>
      </c>
      <c r="B44" s="16"/>
      <c r="C44" s="17"/>
      <c r="D44" s="17"/>
      <c r="E44" s="17"/>
      <c r="F44" s="17"/>
      <c r="G44" s="17"/>
    </row>
    <row r="45" spans="1:11" x14ac:dyDescent="0.25">
      <c r="A45" s="16"/>
      <c r="B45" s="16"/>
      <c r="C45" s="16"/>
      <c r="D45" s="16"/>
      <c r="E45" s="16"/>
      <c r="F45" s="16"/>
      <c r="G45" s="16"/>
    </row>
    <row r="46" spans="1:11" x14ac:dyDescent="0.25">
      <c r="A46" s="16" t="s">
        <v>30</v>
      </c>
      <c r="B46" s="16"/>
      <c r="C46" s="17"/>
      <c r="D46" s="17"/>
      <c r="E46" s="16"/>
      <c r="F46" s="16"/>
      <c r="G46" s="16"/>
    </row>
    <row r="47" spans="1:11" x14ac:dyDescent="0.25">
      <c r="A47" s="16"/>
      <c r="B47" s="16"/>
      <c r="C47" s="16"/>
      <c r="D47" s="16"/>
      <c r="E47" s="16"/>
      <c r="F47" s="16"/>
      <c r="G47" s="16"/>
    </row>
    <row r="48" spans="1:11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7"/>
      <c r="B50" s="17"/>
      <c r="C50" s="17"/>
      <c r="D50" s="16"/>
      <c r="E50" s="16"/>
      <c r="F50" s="16"/>
      <c r="G50" s="16"/>
    </row>
    <row r="51" spans="1:7" x14ac:dyDescent="0.25">
      <c r="A51" s="16" t="s">
        <v>31</v>
      </c>
      <c r="B51" s="16"/>
      <c r="C51" s="16"/>
      <c r="D51" s="16"/>
      <c r="E51" s="16"/>
      <c r="F51" s="16"/>
      <c r="G51" s="16"/>
    </row>
    <row r="52" spans="1:7" x14ac:dyDescent="0.25">
      <c r="A52" t="s">
        <v>32</v>
      </c>
    </row>
  </sheetData>
  <mergeCells count="53">
    <mergeCell ref="A10:A19"/>
    <mergeCell ref="B34:C34"/>
    <mergeCell ref="B32:C32"/>
    <mergeCell ref="B33:C33"/>
    <mergeCell ref="B35:G35"/>
    <mergeCell ref="D10:D25"/>
    <mergeCell ref="E10:E25"/>
    <mergeCell ref="B31:C31"/>
    <mergeCell ref="B10:B25"/>
    <mergeCell ref="C10:C20"/>
    <mergeCell ref="B26:B29"/>
    <mergeCell ref="F31:G31"/>
    <mergeCell ref="F32:G32"/>
    <mergeCell ref="F33:G33"/>
    <mergeCell ref="F34:G34"/>
    <mergeCell ref="B30:E30"/>
    <mergeCell ref="B6:B9"/>
    <mergeCell ref="F6:G9"/>
    <mergeCell ref="H6:H9"/>
    <mergeCell ref="D6:D9"/>
    <mergeCell ref="E6:E9"/>
    <mergeCell ref="I30:J30"/>
    <mergeCell ref="D4:D5"/>
    <mergeCell ref="E4:E5"/>
    <mergeCell ref="F4:G5"/>
    <mergeCell ref="H4:H5"/>
    <mergeCell ref="F10:G25"/>
    <mergeCell ref="H10:H25"/>
    <mergeCell ref="F26:G29"/>
    <mergeCell ref="H26:H29"/>
    <mergeCell ref="D26:D29"/>
    <mergeCell ref="E26:E29"/>
    <mergeCell ref="K6:K9"/>
    <mergeCell ref="I10:J25"/>
    <mergeCell ref="K10:K25"/>
    <mergeCell ref="I26:J29"/>
    <mergeCell ref="K26:K29"/>
    <mergeCell ref="C44:G44"/>
    <mergeCell ref="C46:D46"/>
    <mergeCell ref="A50:C50"/>
    <mergeCell ref="B1:K1"/>
    <mergeCell ref="F3:H3"/>
    <mergeCell ref="I3:K3"/>
    <mergeCell ref="I35:J35"/>
    <mergeCell ref="C42:G42"/>
    <mergeCell ref="I31:J31"/>
    <mergeCell ref="I32:J32"/>
    <mergeCell ref="I33:J33"/>
    <mergeCell ref="I34:J34"/>
    <mergeCell ref="F30:G30"/>
    <mergeCell ref="I4:J5"/>
    <mergeCell ref="K4:K5"/>
    <mergeCell ref="I6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presentacion propuesta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FFIE</dc:creator>
  <cp:lastModifiedBy>FFIE</cp:lastModifiedBy>
  <cp:lastPrinted>2019-11-05T19:26:14Z</cp:lastPrinted>
  <dcterms:created xsi:type="dcterms:W3CDTF">2019-10-31T13:23:47Z</dcterms:created>
  <dcterms:modified xsi:type="dcterms:W3CDTF">2019-12-26T16:01:52Z</dcterms:modified>
</cp:coreProperties>
</file>