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firstSheet="1" activeTab="1"/>
  </bookViews>
  <sheets>
    <sheet name="PRESP (2)" sheetId="1" state="hidden" r:id="rId1"/>
    <sheet name="1.Listado de items" sheetId="2" r:id="rId2"/>
  </sheets>
  <definedNames>
    <definedName name="_xlnm._FilterDatabase" localSheetId="0" hidden="1">'PRESP (2)'!$B$11:$I$132</definedName>
    <definedName name="_xlnm.Print_Area" localSheetId="1">'1.Listado de items'!$A$1:$AI$1318</definedName>
    <definedName name="OLE_LINK1" localSheetId="1">'1.Listado de items'!#REF!</definedName>
    <definedName name="_xlnm.Print_Titles" localSheetId="1">'1.Listado de items'!$A:$C,'1.Listado de items'!$1:$2</definedName>
  </definedNames>
  <calcPr fullCalcOnLoad="1"/>
</workbook>
</file>

<file path=xl/comments2.xml><?xml version="1.0" encoding="utf-8"?>
<comments xmlns="http://schemas.openxmlformats.org/spreadsheetml/2006/main">
  <authors>
    <author>FFIE</author>
  </authors>
  <commentList>
    <comment ref="B1276" authorId="0">
      <text>
        <r>
          <rPr>
            <b/>
            <sz val="9"/>
            <rFont val="Tahoma"/>
            <family val="2"/>
          </rPr>
          <t>FFIE:</t>
        </r>
        <r>
          <rPr>
            <sz val="9"/>
            <rFont val="Tahoma"/>
            <family val="2"/>
          </rPr>
          <t xml:space="preserve">
NO INCLUYE TRANSPORTE. PLANTA UBICADA EN CARTAGENA DE INDIAS.</t>
        </r>
      </text>
    </comment>
    <comment ref="B1298" authorId="0">
      <text>
        <r>
          <rPr>
            <b/>
            <sz val="9"/>
            <rFont val="Tahoma"/>
            <family val="2"/>
          </rPr>
          <t>FFIE:</t>
        </r>
        <r>
          <rPr>
            <sz val="9"/>
            <rFont val="Tahoma"/>
            <family val="2"/>
          </rPr>
          <t xml:space="preserve">
Kit armado y entregado en bogota. No incluye transporte fletes hacia otras ciudades</t>
        </r>
      </text>
    </comment>
    <comment ref="B1316" authorId="0">
      <text>
        <r>
          <rPr>
            <b/>
            <sz val="9"/>
            <rFont val="Tahoma"/>
            <family val="2"/>
          </rPr>
          <t>FFIE:</t>
        </r>
        <r>
          <rPr>
            <sz val="9"/>
            <rFont val="Tahoma"/>
            <family val="2"/>
          </rPr>
          <t xml:space="preserve">
NO INCLUYE TRANSPORTE. PLANTA UBICADA EN RISARALDA</t>
        </r>
      </text>
    </comment>
  </commentList>
</comments>
</file>

<file path=xl/sharedStrings.xml><?xml version="1.0" encoding="utf-8"?>
<sst xmlns="http://schemas.openxmlformats.org/spreadsheetml/2006/main" count="3830" uniqueCount="2635">
  <si>
    <t>ELEMENTOS VARIOS EN CONCRETO</t>
  </si>
  <si>
    <t>4.4.1</t>
  </si>
  <si>
    <t>ENCHAPE SOBRE MUROS</t>
  </si>
  <si>
    <t>DEMOLICIONES VARIAS EN CONCRETO Y MAMPOSTERIA</t>
  </si>
  <si>
    <t>DESMONTE VENTANAS O PUERTAS METÁLICAS (INC. RETIRO DE SOBRANTES)</t>
  </si>
  <si>
    <t>MARCOS CAJAS TAPAS DE INSPECCIÓN</t>
  </si>
  <si>
    <t>MURO EN LADRILLO TOLETE PRENSADO e = 12CM</t>
  </si>
  <si>
    <t>MURO EN LADRILLO TOLETE PRENSADO e = 25CM</t>
  </si>
  <si>
    <t>ESTRUCTURA</t>
  </si>
  <si>
    <t>ELEMENTOS VERTICALES EN CONCRETO</t>
  </si>
  <si>
    <t>4.1.1</t>
  </si>
  <si>
    <t>4.1.2</t>
  </si>
  <si>
    <t>ELEMENTOS HORIZONTALES EN CONCRETO</t>
  </si>
  <si>
    <t>4.2.1</t>
  </si>
  <si>
    <t>4.2.2</t>
  </si>
  <si>
    <t>4.2.3</t>
  </si>
  <si>
    <t>LOSAS DE ENTREPSIO EN CONCRETO</t>
  </si>
  <si>
    <t>15.1.15</t>
  </si>
  <si>
    <t>MEDIA CAÑA EN CEMENTO MORTERO 1:3</t>
  </si>
  <si>
    <t>MEDIA CAÑA EN GRANITO H = 0.065</t>
  </si>
  <si>
    <t>GRADAS</t>
  </si>
  <si>
    <t>10.4.3</t>
  </si>
  <si>
    <t>GRADAS EN GRANITO PULIDO DE 0.30</t>
  </si>
  <si>
    <t>10.4.4</t>
  </si>
  <si>
    <t>GRADAS EN GRAVILLA LAVADA DE 0.30</t>
  </si>
  <si>
    <t>10.4.5</t>
  </si>
  <si>
    <t>GRADAS EN TABLETA GRES Y GRAVILLA 0.30</t>
  </si>
  <si>
    <t>10.4.7</t>
  </si>
  <si>
    <t>GRADAS TABLETA GRES 0.30. MORTERO 1:4</t>
  </si>
  <si>
    <t>10.5.1</t>
  </si>
  <si>
    <t>CENEFAS EN CONCRETO DE 0.30 - 3000 PSI</t>
  </si>
  <si>
    <t>10.5.2</t>
  </si>
  <si>
    <t>CENEFAS EN GRANITO PULIDO DE 0.25</t>
  </si>
  <si>
    <t>10.5.3</t>
  </si>
  <si>
    <t>DILATACIONES LADRILLO 0.25 MORTERO 1:4</t>
  </si>
  <si>
    <t>IMPERMEABILIZACIONES Y AISLAMIENTOS</t>
  </si>
  <si>
    <t>11.1.1</t>
  </si>
  <si>
    <t>11.1.2</t>
  </si>
  <si>
    <t>IMPERMEABILIZACION CANALES MANTO ASFALTICO Y FOIL ALUMINIO</t>
  </si>
  <si>
    <t>MEDIA CAÑA MORTERO DE PENDIENTE</t>
  </si>
  <si>
    <t>CUBIERTAS</t>
  </si>
  <si>
    <t>CANTIDAD</t>
  </si>
  <si>
    <t>VALOR
PARCIAL</t>
  </si>
  <si>
    <t>COSTO DIRECTO</t>
  </si>
  <si>
    <t xml:space="preserve">A. I. U. </t>
  </si>
  <si>
    <t xml:space="preserve">COSTO TOTAL </t>
  </si>
  <si>
    <t>11.2.40</t>
  </si>
  <si>
    <t xml:space="preserve">CUBIERTAS E IMPERMEABILIZACIONES </t>
  </si>
  <si>
    <t>GRAFIL DE 4,0 mm A 8,5 mm</t>
  </si>
  <si>
    <t>2.3.4</t>
  </si>
  <si>
    <t>MUROS LADRILLO TOLETE FINO PERFORADO E=12 cm</t>
  </si>
  <si>
    <t>MUROS LADRILLO TOLETE FINO PERFORADO E=25 cm</t>
  </si>
  <si>
    <t>PREFABRICADOS EN CONCRETO Y OTROS</t>
  </si>
  <si>
    <t>ELEMENTOS PREFABRICADOS EN CONCRETO</t>
  </si>
  <si>
    <t>6.1.4</t>
  </si>
  <si>
    <t>6.1.5</t>
  </si>
  <si>
    <t>6.1.6</t>
  </si>
  <si>
    <t>DINTEL PREFABRICADO EN CONCRETO 15 x 30 cm</t>
  </si>
  <si>
    <t>6.1.7</t>
  </si>
  <si>
    <t>DINTEL PREFABRICADO EN CONCRETO 20 x 20 cm</t>
  </si>
  <si>
    <t>6.1.8</t>
  </si>
  <si>
    <t>DINTEL PREFABRICADO EN CONCRETO 25 x 30 cm</t>
  </si>
  <si>
    <t>6.1.13</t>
  </si>
  <si>
    <t>DIVISIONES P´BAÑOS EN LOSETAS DE CONCRETO E= 6 cm.</t>
  </si>
  <si>
    <t>ELEMENTOS CONCRETO FUNDIDOS SITIO</t>
  </si>
  <si>
    <t>6.2.3</t>
  </si>
  <si>
    <t>MESONES EN CONCRETO DE 40 cm</t>
  </si>
  <si>
    <t>6.2.4</t>
  </si>
  <si>
    <t>MESONES EN CONCRETO DE 60 cm</t>
  </si>
  <si>
    <t>INSTALACIÓN HIDRAULICA SANITARIA Y DE GAS</t>
  </si>
  <si>
    <t>ACOMETIDA</t>
  </si>
  <si>
    <t>7.1.1</t>
  </si>
  <si>
    <t>ACOMETIDA GALVANIZADA Ø 1/2" - 5 MT</t>
  </si>
  <si>
    <t>7.1.2</t>
  </si>
  <si>
    <t>ACOMETIDA PVC Ø 1/2" - 5 MT</t>
  </si>
  <si>
    <t>7.1.3</t>
  </si>
  <si>
    <t>ACOMETIDA PVC Ø 3/4" - 5 MT</t>
  </si>
  <si>
    <t>CONEXION A TANQUES</t>
  </si>
  <si>
    <t>7.2.1</t>
  </si>
  <si>
    <t>CONEXIÓN COMPLETA A TANQUE ELEVADO EN Ø PVC</t>
  </si>
  <si>
    <t>7.2.2</t>
  </si>
  <si>
    <t>CONEXIÓN COMPLETA A TANQUE ELEVADO EN Ø GALVANIZADO</t>
  </si>
  <si>
    <t>RED GENERAL DE AGUA FRIA</t>
  </si>
  <si>
    <t>7.4.1</t>
  </si>
  <si>
    <t>ACCESORIOS PVC-P Ø 1/2"</t>
  </si>
  <si>
    <t>7.4.2</t>
  </si>
  <si>
    <t>BAJANTES - VENTILACIONES - REVENTILACIONES A.N.</t>
  </si>
  <si>
    <t>BAJANTE A.N.  PVC Ø 3" (INC. ACCESORIOS)</t>
  </si>
  <si>
    <t>BAJANTE A.N.  PVC Ø 4" (INC. ACCESORIOS)</t>
  </si>
  <si>
    <t>BAJANTE A.N.  PVC Ø 6" (INC. ACCESORIOS)</t>
  </si>
  <si>
    <t>VENTILACION Y REVENTILACION PVC Ø 2" (INC. ACCESORIOS)</t>
  </si>
  <si>
    <t>VENTILACION Y REVENTILACION PVC Ø 3" (INC. ACCESORIOS)</t>
  </si>
  <si>
    <t>BAJANTE A.LL. PVC Ø 4" (INC. ACCESORIOS)</t>
  </si>
  <si>
    <t>RED DE GAS</t>
  </si>
  <si>
    <t>ACOMETIDA DE GAS UNIFAMILIAR</t>
  </si>
  <si>
    <t>CAJA MEDIDOR GAS 140x45</t>
  </si>
  <si>
    <t>CAJA MEDIDOR GAS 45x45</t>
  </si>
  <si>
    <t>CAJA MEDIDOR GAS 72x45</t>
  </si>
  <si>
    <t>ADAPTADOR MACHO COBRE COBRE Ø 1/2"</t>
  </si>
  <si>
    <t>ADAPTADOR MACHO COBRE COBRE Ø 3/4"</t>
  </si>
  <si>
    <t xml:space="preserve">BUSHING HG 3/4" x 1/2" </t>
  </si>
  <si>
    <t xml:space="preserve">BUSHING HG 1" x 1/2" </t>
  </si>
  <si>
    <t xml:space="preserve">CODO HG Ø 1/2" </t>
  </si>
  <si>
    <t xml:space="preserve">CODO HG Ø 3/4" </t>
  </si>
  <si>
    <t xml:space="preserve">CODO DE COBRE Ø 3/4" </t>
  </si>
  <si>
    <t>CONDUCTO EVACUACION GAS 15 x 22</t>
  </si>
  <si>
    <t xml:space="preserve">COPA DE COBRE 3/4" x 1/2" </t>
  </si>
  <si>
    <t xml:space="preserve">COPA DE COBRE 1" x 1/2" </t>
  </si>
  <si>
    <t xml:space="preserve">COPA DE COBRE 1" x 3/4" </t>
  </si>
  <si>
    <t>INSTALACION INTERNA PUNTO PRINCIPAL 15 m</t>
  </si>
  <si>
    <t>INSTALACION INTERNA PUNTO ADICIONAL 6 m</t>
  </si>
  <si>
    <t xml:space="preserve">ELEVADOR DE GAS Ø 1/2" </t>
  </si>
  <si>
    <t xml:space="preserve">MANGUERA DE CONEXION FLEXIBLE </t>
  </si>
  <si>
    <t>MEDIDOR GAS 2.5</t>
  </si>
  <si>
    <t>CIELOS RASOS Y DIVISIONES</t>
  </si>
  <si>
    <t>PINTURA</t>
  </si>
  <si>
    <t>8.9.2</t>
  </si>
  <si>
    <t>8.1.14</t>
  </si>
  <si>
    <t>8.1.15</t>
  </si>
  <si>
    <t>8.1.16</t>
  </si>
  <si>
    <t>SALIDA FLOTADOR - PVC</t>
  </si>
  <si>
    <t>8.1.17</t>
  </si>
  <si>
    <t>SALIDA FOTOCELDA - PVC</t>
  </si>
  <si>
    <t>8.1.18</t>
  </si>
  <si>
    <t>8.1.19</t>
  </si>
  <si>
    <t>8.1.20</t>
  </si>
  <si>
    <t>8.1.21</t>
  </si>
  <si>
    <t>SALIDA PARA CONTACTOR - PVC</t>
  </si>
  <si>
    <t>8.1.22</t>
  </si>
  <si>
    <t>8.1.23</t>
  </si>
  <si>
    <t>BANDEJAS DE DISTRIBUCION</t>
  </si>
  <si>
    <t>8.2.1</t>
  </si>
  <si>
    <t>8.2.2</t>
  </si>
  <si>
    <t>8.2.3</t>
  </si>
  <si>
    <t>8.2.4</t>
  </si>
  <si>
    <t>DUCTOS VERTICALES 30 x 8 INCLUYE ACCESORIOS CON PINTURA ELECTROSTATICA</t>
  </si>
  <si>
    <t>8.3</t>
  </si>
  <si>
    <t>ACOMETIDAS Y CONDUCTORES</t>
  </si>
  <si>
    <t>20.3.1</t>
  </si>
  <si>
    <t>20.3.2</t>
  </si>
  <si>
    <t>CERRAMIENTO TUBO Y MALLA ONDULADA</t>
  </si>
  <si>
    <t>20.3.3</t>
  </si>
  <si>
    <t>20.3.4</t>
  </si>
  <si>
    <t>20.3.5</t>
  </si>
  <si>
    <t>20.3.6</t>
  </si>
  <si>
    <t>ZONAS VERDES</t>
  </si>
  <si>
    <t>20.4.1</t>
  </si>
  <si>
    <t>ARBOLES</t>
  </si>
  <si>
    <t>20.4.2</t>
  </si>
  <si>
    <t>20.4.3</t>
  </si>
  <si>
    <t>JARDINES ORNAMENTALES</t>
  </si>
  <si>
    <t>20.4.4</t>
  </si>
  <si>
    <t>8.3.12</t>
  </si>
  <si>
    <t>8.3.13</t>
  </si>
  <si>
    <t>CAJA DE PASO 60X50 MAMPOSTERIA</t>
  </si>
  <si>
    <t>M2</t>
  </si>
  <si>
    <t>1.1.2</t>
  </si>
  <si>
    <t>1.1.3</t>
  </si>
  <si>
    <t>1.1.4</t>
  </si>
  <si>
    <t>LIMPIEZA, DESCAPOTE, RETIRO SOBR. - MECANICO</t>
  </si>
  <si>
    <t>M3</t>
  </si>
  <si>
    <t>LOCALIZACIÓN Y REPLANTEO TOPOGRAFICO</t>
  </si>
  <si>
    <t>REPLANTEO Y NIVELACIÓN DE TERRENO NATURAL</t>
  </si>
  <si>
    <t>INSTALACION SERVICIOS PROVISIONALES</t>
  </si>
  <si>
    <t>1.2.1</t>
  </si>
  <si>
    <t>INSTALACIÓN PROVISIONAL DE REDES DE ACUEDUCTO Y ALCANTARILLADO</t>
  </si>
  <si>
    <t>1.2.2</t>
  </si>
  <si>
    <t>INSTALACION PROVISIONAL DE REDES DE ENERGIA ELECTRICA</t>
  </si>
  <si>
    <t>1.2.3</t>
  </si>
  <si>
    <t>INSTALACION PROVISIONAL DE RED TELEFONICA</t>
  </si>
  <si>
    <t>DEMOLICIONES - DESMONTES - RETIROS</t>
  </si>
  <si>
    <t>1.3.1</t>
  </si>
  <si>
    <t>DEMOLICION CIELO RASO FALSO (INC. RETIRO DE SOBR.)</t>
  </si>
  <si>
    <t>1.3.2</t>
  </si>
  <si>
    <t>DEMOLICION CIMIENTOS (INC. RETIRO DE SOBR.)</t>
  </si>
  <si>
    <t>1.3.3</t>
  </si>
  <si>
    <t>DEMOLICIÓN DE ESTRUCTURAS EN CONCRETO (INC. RETIRO DE SOBR.)</t>
  </si>
  <si>
    <t>1.3.4</t>
  </si>
  <si>
    <t>DEMOLICIÓN DE CONSTRUCCIONES EXISTENTES (INC. RETIRO DE SOBR.)</t>
  </si>
  <si>
    <t>8.4.3</t>
  </si>
  <si>
    <t>8.4.4</t>
  </si>
  <si>
    <t>8.4.5</t>
  </si>
  <si>
    <t>8.4.6</t>
  </si>
  <si>
    <t>8.4.7</t>
  </si>
  <si>
    <t>8.4.8</t>
  </si>
  <si>
    <t>8.4.9</t>
  </si>
  <si>
    <t>8.4.10</t>
  </si>
  <si>
    <t>8.4.11</t>
  </si>
  <si>
    <t>8.4.12</t>
  </si>
  <si>
    <t>8.4.13</t>
  </si>
  <si>
    <t>8.4.14</t>
  </si>
  <si>
    <t>8.4.15</t>
  </si>
  <si>
    <t>8.4.16</t>
  </si>
  <si>
    <t>8.4.17</t>
  </si>
  <si>
    <t>8.4.18</t>
  </si>
  <si>
    <t>8.4.19</t>
  </si>
  <si>
    <t>8.4.20</t>
  </si>
  <si>
    <t>8.4.21</t>
  </si>
  <si>
    <t>ASEO Y VARIOS</t>
  </si>
  <si>
    <t>21.1.1</t>
  </si>
  <si>
    <t>21.1.2</t>
  </si>
  <si>
    <t>21.1.3</t>
  </si>
  <si>
    <t>CARGUE Y RETIRO DE ESCOMBROS Y/O MATERIAL DE EXCAVACIÓN</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</si>
  <si>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</si>
  <si>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</si>
  <si>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</si>
  <si>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</si>
  <si>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</si>
  <si>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</si>
  <si>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</si>
  <si>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</si>
  <si>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</si>
  <si>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</si>
  <si>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</si>
  <si>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</si>
  <si>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</si>
  <si>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</si>
  <si>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</si>
  <si>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</si>
  <si>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</si>
  <si>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</si>
  <si>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</si>
  <si>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</si>
  <si>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</si>
  <si>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</si>
  <si>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</si>
  <si>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</si>
  <si>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</si>
  <si>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</si>
  <si>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</si>
  <si>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8.13.1</t>
  </si>
  <si>
    <t>REVISIÓN GENERAL ELÉCTRICA</t>
  </si>
  <si>
    <t>REVISIÓN Y REPARACIÓN DE PUNTO ELÉCTRICO (INC. CAMBIO DE APARATOS)</t>
  </si>
  <si>
    <t>BOTON TIMBRE AVE 605</t>
  </si>
  <si>
    <t>CERAMICA 33 X 33</t>
  </si>
  <si>
    <t>TABLETA GRES DE 10 x 10. MORT. 1:4</t>
  </si>
  <si>
    <t>TABLETA GRES LISO DE 33 x 33 MORTERO 1:4</t>
  </si>
  <si>
    <t>VINISOL RESIDENCIAL 1.6 mm</t>
  </si>
  <si>
    <t>GUARDAESCOBAS</t>
  </si>
  <si>
    <t>DESAGÜES E INSTALACIONES SUBTERRANEAS</t>
  </si>
  <si>
    <t>DESAGÜES PARA AGUAS NEGRAS</t>
  </si>
  <si>
    <t>PRADIZACION jardines (INC. TIERRA NEGRA)</t>
  </si>
  <si>
    <t>2.1.5</t>
  </si>
  <si>
    <t>2.1.6</t>
  </si>
  <si>
    <t>2.1.7</t>
  </si>
  <si>
    <t>2.1.8</t>
  </si>
  <si>
    <t>CONCRETO PARA MUROS DE CONTENCION 3000 PSI</t>
  </si>
  <si>
    <t>KG</t>
  </si>
  <si>
    <t>2.3.2</t>
  </si>
  <si>
    <t>ACERO DE REFUERZO 60000 PSI</t>
  </si>
  <si>
    <t xml:space="preserve">PAÑETE BAJO MALLA 1:3 </t>
  </si>
  <si>
    <t>9.2.2</t>
  </si>
  <si>
    <t xml:space="preserve">PAÑETE BAJO MALLA 1:4 </t>
  </si>
  <si>
    <t>9.2.3</t>
  </si>
  <si>
    <t xml:space="preserve">PAÑETE BAJO MALLA 1:5 </t>
  </si>
  <si>
    <t>9.2.4</t>
  </si>
  <si>
    <t xml:space="preserve">PAÑETE LISO BAJO PLACAS 1:4 </t>
  </si>
  <si>
    <t>9.2.5</t>
  </si>
  <si>
    <t xml:space="preserve">PAÑETE LISO BAJO PLACAS 1:5 </t>
  </si>
  <si>
    <t>9.2.6</t>
  </si>
  <si>
    <t xml:space="preserve">PAÑETE RUSTICO BAJO PLACAS 1:5 </t>
  </si>
  <si>
    <t>BASES PISOS Y AFINADOS</t>
  </si>
  <si>
    <t>10.1.1</t>
  </si>
  <si>
    <t>AFINADO ENDURECIDO MORTERO 1:3 H=4</t>
  </si>
  <si>
    <t>10.1.2</t>
  </si>
  <si>
    <t>AFINADO IMPERMEABILIZADO MORTERO 1:3 H=4</t>
  </si>
  <si>
    <t>10.1.3</t>
  </si>
  <si>
    <t>AFINADO PISOS VINISOL MORTERO 1:4 H=4 cm</t>
  </si>
  <si>
    <t>10.1.4</t>
  </si>
  <si>
    <t>AFINADO TERRAZAS MORTERO 1:4 H=8 cm</t>
  </si>
  <si>
    <t>10.1.5</t>
  </si>
  <si>
    <t>CEMENTO ESMALTADO MORTERO 1:4 H=1.5 cm</t>
  </si>
  <si>
    <t>10.1.6</t>
  </si>
  <si>
    <t>CONCRETO BASE MUEBLE. H = 0.10. 2500 PSI</t>
  </si>
  <si>
    <t>10.1.7</t>
  </si>
  <si>
    <t>CONCRETO ESCOBEADO H = 0.10. 2500 PSI</t>
  </si>
  <si>
    <t>ACABADOS PISOS</t>
  </si>
  <si>
    <t xml:space="preserve">TUBERIA GRES D=6" DRENAJE UNION DE CAUCHO (Incluye Suministro e Instalación)  </t>
  </si>
  <si>
    <t>2.5.15</t>
  </si>
  <si>
    <t>CARPINTERIA EN ALUMINIO</t>
  </si>
  <si>
    <t>12.1.3</t>
  </si>
  <si>
    <t>12.1.4</t>
  </si>
  <si>
    <t>12.1.5</t>
  </si>
  <si>
    <t>VENTANAS SERIE 5020 ALUMINIO</t>
  </si>
  <si>
    <t>12.1.6</t>
  </si>
  <si>
    <t>VENTANAS SERIE 8025 ALUMINIO</t>
  </si>
  <si>
    <t>12.1.8</t>
  </si>
  <si>
    <t>12.1.7</t>
  </si>
  <si>
    <t>4.3.7</t>
  </si>
  <si>
    <t>LOSA MACIZA ENTREPISO H = 10 cm - CONCRETO 3000 PSI</t>
  </si>
  <si>
    <t>4.3.8</t>
  </si>
  <si>
    <t>LOSA MACIZA ENTREPISO H = 12 cm - CONCRETO 3000 PSI</t>
  </si>
  <si>
    <t>4.3.9</t>
  </si>
  <si>
    <t>LOSA MACIZA ENTREPISO H = 15 cm - CONCRETO 3000 PSI</t>
  </si>
  <si>
    <t>VARIOS - MAMPOSTERIA</t>
  </si>
  <si>
    <t>5.6.3</t>
  </si>
  <si>
    <t>CHAZOS PARA CARPINTERIA</t>
  </si>
  <si>
    <t>5.6.4</t>
  </si>
  <si>
    <t>DIRECCIÓN DE CONSTRUCCIÓN y CONSERVACIÓN 
DE ESTABLECIMIENTOS EDUCATIVOS</t>
  </si>
  <si>
    <t>VALOR
SUBCAPÍTULOS</t>
  </si>
  <si>
    <t>VALOR
CAPÍTULOS</t>
  </si>
  <si>
    <t>OBJETO: __________________________________________________</t>
  </si>
  <si>
    <t>ANEXO TÉCNICO No. 1</t>
  </si>
  <si>
    <t>PRECIO UNITARIO 
COSTO DIRECTO</t>
  </si>
  <si>
    <t>COLEGIO DISTRITAL __________________________________  -  CPF  _____</t>
  </si>
  <si>
    <t>3.2.13</t>
  </si>
  <si>
    <t>3.2.14</t>
  </si>
  <si>
    <t>CONSTRUCCIONES EN MAMPOSTERIA</t>
  </si>
  <si>
    <t>3.4.1</t>
  </si>
  <si>
    <t>3.4.2</t>
  </si>
  <si>
    <t>3.4.3</t>
  </si>
  <si>
    <t>3.4.4</t>
  </si>
  <si>
    <t>3.4.5</t>
  </si>
  <si>
    <t>3.4.6</t>
  </si>
  <si>
    <t>3.4.7</t>
  </si>
  <si>
    <t>15.1.1</t>
  </si>
  <si>
    <t>15.1.2</t>
  </si>
  <si>
    <t>15.1.3</t>
  </si>
  <si>
    <t>15.1.4</t>
  </si>
  <si>
    <t>15.1.5</t>
  </si>
  <si>
    <t>15.1.6</t>
  </si>
  <si>
    <t>15.1.7</t>
  </si>
  <si>
    <t>15.1.8</t>
  </si>
  <si>
    <t>15.1.9</t>
  </si>
  <si>
    <t>15.1.10</t>
  </si>
  <si>
    <t>15.1.11</t>
  </si>
  <si>
    <t>15.1.12</t>
  </si>
  <si>
    <t>15.1.13</t>
  </si>
  <si>
    <t>15.1.14</t>
  </si>
  <si>
    <t xml:space="preserve">LAMPARA P´ALUMBRADO PUBLICO SODIO  250W - 208V  TIPO CALIMA II, ALUMBRADO PERIMETRAL POSTE METALICO 9 m.   </t>
  </si>
  <si>
    <t xml:space="preserve">FAROL ORNAMENTAL 150 W SODIO EN POSTE METALICO, 6 m X 3", SIMILAR A LA DJK DE ROY ALPHA (ZONAS VERDES) </t>
  </si>
  <si>
    <t>APARATOS SANITARIOS Y ACCESORIOS</t>
  </si>
  <si>
    <t>APARATOS SANITARIOS</t>
  </si>
  <si>
    <t>15.4.1</t>
  </si>
  <si>
    <t xml:space="preserve">SALIDA PARA LAMPARA SODIO 250W ALUMBRADO EXTERIOR </t>
  </si>
  <si>
    <t>15.4.2</t>
  </si>
  <si>
    <t xml:space="preserve">SALIDA LAMPARA  ORNAMENTAL 150W SODIO TIPO DJK CON POSTE REDONDO O SIMILAR </t>
  </si>
  <si>
    <t>15.4.3</t>
  </si>
  <si>
    <t>15.4.4</t>
  </si>
  <si>
    <t>MAMPOSTERIA</t>
  </si>
  <si>
    <t>MAMPOSTERIA EN BLOQUE DE CONCRETO</t>
  </si>
  <si>
    <t>5.1.1</t>
  </si>
  <si>
    <t>MURO EN BLOQUE CONCRETO - E = 10 cm</t>
  </si>
  <si>
    <t>5.1.2</t>
  </si>
  <si>
    <t>MURO EN BLOQUE CONCRETO - E = 20 cm</t>
  </si>
  <si>
    <t>MAMPOSTERIA EN LADRILLO TOLETE Y HUECO</t>
  </si>
  <si>
    <t>ELEMENTOS EN MAMPOSTERIA</t>
  </si>
  <si>
    <t>ALFAJIAS LADRILLO PRENSADO</t>
  </si>
  <si>
    <t>ALFAJIAS LADRILLO TOLETE COMUN</t>
  </si>
  <si>
    <t>ENCHAPES LADRILLO PRENSADO</t>
  </si>
  <si>
    <t>REMATES LADRILLO PORTANTE PRENSADO</t>
  </si>
  <si>
    <t>REMATES LADRILLO TOLETE  PRENSADO</t>
  </si>
  <si>
    <t>REMATES LADRILLO TOLETE COMUN</t>
  </si>
  <si>
    <t>ELEMENTOS ESTRUCTURALES Y NO ESTRUCTURALES</t>
  </si>
  <si>
    <t>ACCESORIOS PVC-P Ø 2"</t>
  </si>
  <si>
    <t>7.4.7</t>
  </si>
  <si>
    <t>7.4.8</t>
  </si>
  <si>
    <t>7.4.9</t>
  </si>
  <si>
    <t>7.4.10</t>
  </si>
  <si>
    <t>7.4.11</t>
  </si>
  <si>
    <t>7.4.12</t>
  </si>
  <si>
    <t>7.4.13</t>
  </si>
  <si>
    <t>7.4.14</t>
  </si>
  <si>
    <t>7.4.15</t>
  </si>
  <si>
    <t>7.4.16</t>
  </si>
  <si>
    <t>7.4.17</t>
  </si>
  <si>
    <t>7.4.18</t>
  </si>
  <si>
    <t>7.4.19</t>
  </si>
  <si>
    <t>7.4.20</t>
  </si>
  <si>
    <t>7.4.21</t>
  </si>
  <si>
    <t>7.4.22</t>
  </si>
  <si>
    <t>7.4.23</t>
  </si>
  <si>
    <t>7.4.24</t>
  </si>
  <si>
    <t>REGISTRO DE BOLA 200 Lb. -  Ø 1/2"</t>
  </si>
  <si>
    <t>7.4.25</t>
  </si>
  <si>
    <t>7.4.26</t>
  </si>
  <si>
    <t>7.4.27</t>
  </si>
  <si>
    <t>7.4.28</t>
  </si>
  <si>
    <t>8.3.1</t>
  </si>
  <si>
    <t>8.3.2</t>
  </si>
  <si>
    <t>8.3.3</t>
  </si>
  <si>
    <t>8.3.4</t>
  </si>
  <si>
    <t>8.3.5</t>
  </si>
  <si>
    <t>8.3.6</t>
  </si>
  <si>
    <t>8.3.8</t>
  </si>
  <si>
    <t>8.3.9</t>
  </si>
  <si>
    <t>8.3.10</t>
  </si>
  <si>
    <t>8.3.11</t>
  </si>
  <si>
    <t>8.10.3</t>
  </si>
  <si>
    <t>8.10.4</t>
  </si>
  <si>
    <t>8.10.5</t>
  </si>
  <si>
    <t>8.3.47</t>
  </si>
  <si>
    <t>8.3.48</t>
  </si>
  <si>
    <t>8.3.49</t>
  </si>
  <si>
    <t>8.3.50</t>
  </si>
  <si>
    <t>8.3.51</t>
  </si>
  <si>
    <t>8.3.52</t>
  </si>
  <si>
    <t>TELEVISION Y TELEFONOS</t>
  </si>
  <si>
    <t>8.11.4</t>
  </si>
  <si>
    <t>CERRADURAS Y VIDRIOS</t>
  </si>
  <si>
    <t>CERRADURAS</t>
  </si>
  <si>
    <t>19.1.1</t>
  </si>
  <si>
    <t>19.1.2</t>
  </si>
  <si>
    <t>19.1.3</t>
  </si>
  <si>
    <t>19.1.4</t>
  </si>
  <si>
    <t>19.1.5</t>
  </si>
  <si>
    <t>19.1.6</t>
  </si>
  <si>
    <t>19.1.7</t>
  </si>
  <si>
    <t>19.1.8</t>
  </si>
  <si>
    <t>ACCESORIOS PVC-P Ø 3/4"</t>
  </si>
  <si>
    <t>7.4.3</t>
  </si>
  <si>
    <t>ACCESORIOS PVC-P Ø 1"</t>
  </si>
  <si>
    <t>7.4.4</t>
  </si>
  <si>
    <t>ACCESORIOS PVC-P Ø 1 1/4"</t>
  </si>
  <si>
    <t>7.4.5</t>
  </si>
  <si>
    <t>ACCESORIOS PVC-P Ø 1 1/2"</t>
  </si>
  <si>
    <t>7.4.6</t>
  </si>
  <si>
    <t>7.4.29</t>
  </si>
  <si>
    <t>7.4.30</t>
  </si>
  <si>
    <t>7.4.31</t>
  </si>
  <si>
    <t>7.4.32</t>
  </si>
  <si>
    <t>7.4.33</t>
  </si>
  <si>
    <t>PUNTOS HIDRAULICOS</t>
  </si>
  <si>
    <t>PUNTO AGUA FRIA  PVC (INC. ACCESORIOS)</t>
  </si>
  <si>
    <t>SALIDAS SANITARIAS</t>
  </si>
  <si>
    <t>PUNTO DESAGUE PVC Ø 2"</t>
  </si>
  <si>
    <t>REGULADOR 143 E-METER</t>
  </si>
  <si>
    <t>REGULADOR RP 40</t>
  </si>
  <si>
    <t xml:space="preserve">TAPON DE COBRE Ø 1/2" </t>
  </si>
  <si>
    <t xml:space="preserve">TAPON DE COBRE Ø 3/4" </t>
  </si>
  <si>
    <t xml:space="preserve">TAPON DE COBRE Ø 1" </t>
  </si>
  <si>
    <t xml:space="preserve">TAPON HG Ø 1/2" </t>
  </si>
  <si>
    <t xml:space="preserve">TAPON HG Ø 3/4" </t>
  </si>
  <si>
    <t xml:space="preserve">TAPON HG Ø 1" </t>
  </si>
  <si>
    <t xml:space="preserve">TEE DE COBRE Ø 1/2" </t>
  </si>
  <si>
    <t xml:space="preserve">TEE DE COBRE Ø 3/4" </t>
  </si>
  <si>
    <t xml:space="preserve">TEE DE COBRE Ø 1" </t>
  </si>
  <si>
    <t xml:space="preserve">TEE HG Ø 1/2" </t>
  </si>
  <si>
    <t xml:space="preserve">TEE HG Ø 3/4" </t>
  </si>
  <si>
    <t xml:space="preserve">TEE HG Ø 1" </t>
  </si>
  <si>
    <t xml:space="preserve">TEE REDUCIDA EN POLIETILENO 1" x 1/2" </t>
  </si>
  <si>
    <t>TUBERIA DE ACERO GALVANIZADO Ø 3/4"  (INC. ACCESORIOS)</t>
  </si>
  <si>
    <t xml:space="preserve">TUBERIA DE POLIETILENO Ø 1/2" </t>
  </si>
  <si>
    <t xml:space="preserve">TUBERIA DE POLIETILENO Ø 3/4" </t>
  </si>
  <si>
    <t xml:space="preserve">TUBERIA DE POLIETILENO Ø 1" </t>
  </si>
  <si>
    <t xml:space="preserve">UNION DE COBRE Ø 3/4" </t>
  </si>
  <si>
    <t xml:space="preserve">UNIVERSAL DE COBRE Ø 1/2" </t>
  </si>
  <si>
    <t xml:space="preserve">UNIVERSAL DE COBRE Ø 3/4" </t>
  </si>
  <si>
    <t xml:space="preserve">UNIVERSAL HG Ø 1/2" </t>
  </si>
  <si>
    <t xml:space="preserve">UNIVERSAL HG Ø 3/4" </t>
  </si>
  <si>
    <t>VALVULA DE BOLA Ø 1/2" HNPT</t>
  </si>
  <si>
    <t>VALVULA DE BOLA PARA MEDIDOR GAS</t>
  </si>
  <si>
    <t>SALIDAS PARA ALUMBRADO Y TOMAS</t>
  </si>
  <si>
    <t>8.1.1</t>
  </si>
  <si>
    <t>8.1.2</t>
  </si>
  <si>
    <t>8.1.3</t>
  </si>
  <si>
    <t>8.1.4</t>
  </si>
  <si>
    <t>8.1.5</t>
  </si>
  <si>
    <t>8.1.6</t>
  </si>
  <si>
    <t>8.1.7</t>
  </si>
  <si>
    <t>8.1.8</t>
  </si>
  <si>
    <t>8.1.9</t>
  </si>
  <si>
    <t>8.1.10</t>
  </si>
  <si>
    <t>8.1.11</t>
  </si>
  <si>
    <t>8.1.12</t>
  </si>
  <si>
    <t>8.1.13</t>
  </si>
  <si>
    <t xml:space="preserve">VIDRIO GRABADO INCOLORO - 4 mm </t>
  </si>
  <si>
    <t>OBRAS EXTERIORES</t>
  </si>
  <si>
    <t>8.3.41</t>
  </si>
  <si>
    <t>8.3.42</t>
  </si>
  <si>
    <t>8.3.43</t>
  </si>
  <si>
    <t>8.3.44</t>
  </si>
  <si>
    <t>8.3.45</t>
  </si>
  <si>
    <t>8.3.46</t>
  </si>
  <si>
    <t>TABLEROS E INTERRUPTORES</t>
  </si>
  <si>
    <t>8.4.1</t>
  </si>
  <si>
    <t>8.4.2</t>
  </si>
  <si>
    <t>OBRAS PRELIMINARES</t>
  </si>
  <si>
    <t>1.1.1</t>
  </si>
  <si>
    <t>PAÑETES SOBRE MUROS</t>
  </si>
  <si>
    <t>9.1.2</t>
  </si>
  <si>
    <t xml:space="preserve">PAÑETE IMPERMEABILIZADO S/MUROS 1:3. </t>
  </si>
  <si>
    <t>9.1.3</t>
  </si>
  <si>
    <t xml:space="preserve">PAÑETE IMPERMEABILIZADO S/MUROS 1:4. </t>
  </si>
  <si>
    <t>9.1.4</t>
  </si>
  <si>
    <t xml:space="preserve">PAÑETE LISO CULATAS 1:3  </t>
  </si>
  <si>
    <t>9.1.5</t>
  </si>
  <si>
    <t xml:space="preserve">PAÑETE LISO CULATAS 1:4  </t>
  </si>
  <si>
    <t>9.1.6</t>
  </si>
  <si>
    <t xml:space="preserve">PAÑETE LISO CULATAS 1:5  </t>
  </si>
  <si>
    <t>9.1.7</t>
  </si>
  <si>
    <t xml:space="preserve">PAÑETE LISO SOBRE MUROS 1:4  </t>
  </si>
  <si>
    <t>9.1.8</t>
  </si>
  <si>
    <t xml:space="preserve">PAÑETE LISO SOBRE MUROS 1:5  </t>
  </si>
  <si>
    <t>9.1.9</t>
  </si>
  <si>
    <t xml:space="preserve">PAÑETE RUSTICO SOBRE MUROS 1:5 </t>
  </si>
  <si>
    <t>PAÑETES BAJO PLACAS</t>
  </si>
  <si>
    <t>9.2.1</t>
  </si>
  <si>
    <t>1.3.16</t>
  </si>
  <si>
    <t>DEMOLICION PLACA ALIGERADA H = 0.45 (INC. RETIRO DE SOBR.)</t>
  </si>
  <si>
    <t>1.3.17</t>
  </si>
  <si>
    <t>DEMOLICION PLACA MACIZA H = 0.10 (INC. RETIRO DE SOBR.)</t>
  </si>
  <si>
    <t>1.3.18</t>
  </si>
  <si>
    <t>DEMOLICION PLACA MACIZA H= 0.15 (INC. RETIRO DE SOBR.)</t>
  </si>
  <si>
    <t>1.3.19</t>
  </si>
  <si>
    <t>DEMOLICION PLACA MACIZA H = 0.30 (INC. RETIRO DE SOBR.)</t>
  </si>
  <si>
    <t>1.3.20</t>
  </si>
  <si>
    <t>1.3.21</t>
  </si>
  <si>
    <t>DESMONTE APARATOS SANITARIOS (INC. RETIRO DE SOBR.)</t>
  </si>
  <si>
    <t>1.3.22</t>
  </si>
  <si>
    <t>1.3.24</t>
  </si>
  <si>
    <t>1.3.27</t>
  </si>
  <si>
    <t>DESMONTE PUERTAS CON MARCOS (INC. RETIRO DE SOBR.)</t>
  </si>
  <si>
    <t>DESMONTE VENTANAS Y VIDRIOS (INC. RETIRO DE SOBR.)</t>
  </si>
  <si>
    <t>1.3.31</t>
  </si>
  <si>
    <t>ESCARIFICAR PAÑETES (INC. RETIRO DE SOBR.)</t>
  </si>
  <si>
    <t>1.3.32</t>
  </si>
  <si>
    <t>DEMOLICION MESÓN CORRIDO (INC. RETIRO DE SOBR.)</t>
  </si>
  <si>
    <t>1.3.36</t>
  </si>
  <si>
    <t>1.3.45</t>
  </si>
  <si>
    <t>TIERRA SUBESTACION CAPSULADA CON TRES VARILLAS CW Y DEMAS ACCESORIOS</t>
  </si>
  <si>
    <t>8.8.4</t>
  </si>
  <si>
    <t>TIERRA SUBESTACION LOCAL O PEDESTAL CON TRES VARILLAS CW Y DEMAS ACCESORIOS</t>
  </si>
  <si>
    <t>8.8.5</t>
  </si>
  <si>
    <t>8.10</t>
  </si>
  <si>
    <t>8.10.1</t>
  </si>
  <si>
    <t>8.10.2</t>
  </si>
  <si>
    <t>CAMARAS DE INSPECCION</t>
  </si>
  <si>
    <t>8.11.1</t>
  </si>
  <si>
    <t>8.11.2</t>
  </si>
  <si>
    <t>8.11.3</t>
  </si>
  <si>
    <t>POSTES DE CONCRETO</t>
  </si>
  <si>
    <t>8.12.1</t>
  </si>
  <si>
    <t>2.1.2</t>
  </si>
  <si>
    <t>2.1.4</t>
  </si>
  <si>
    <t>DEMOLICIÓN DE ORINAL Ó LAVAMANOS CORRIDO (INC. RETIRO DE SOBR.)</t>
  </si>
  <si>
    <t>1.3.7</t>
  </si>
  <si>
    <t>DEMOLICION MUROS EN BLOQUE; E = 12 cm (INC. RETIRO DE SOBR.)</t>
  </si>
  <si>
    <t>1.3.8</t>
  </si>
  <si>
    <t>DEMOLICION MUROS PANELES PREFABRICADOS (INC. RETIRO DE SOBR.)</t>
  </si>
  <si>
    <t>1.3.9</t>
  </si>
  <si>
    <t>DEMOLICIÓN DE MUROS TOLETE E=12 CM. (INC. RETIRO DE SOBR.)</t>
  </si>
  <si>
    <t>1.3.10</t>
  </si>
  <si>
    <t>DEMOLICIÓN DE MUROS TOLETE E=25 CM. (INC. RETIRO DE SOBR.)</t>
  </si>
  <si>
    <t>1.3.11</t>
  </si>
  <si>
    <t>DEMOLICION PAÑETES (INC. RETIRO DE SOBR.)</t>
  </si>
  <si>
    <t>1.3.12</t>
  </si>
  <si>
    <t>DEMOLICION PAVIMENTO ASFALTICO (INC. RETIRO DE SOBR.)</t>
  </si>
  <si>
    <t>1.3.13</t>
  </si>
  <si>
    <t>DEMOLICIÓN DE PISOS EN BALDOSÍN (INC. RETIRO DE SOBR.)</t>
  </si>
  <si>
    <t>1.3.14</t>
  </si>
  <si>
    <t>DEMOLICION PISOS EN TABLON (INC. RETIRO DE SOBR.)</t>
  </si>
  <si>
    <t>1.3.15</t>
  </si>
  <si>
    <t>DEMOLICION PLACA ALIGERADA H = 0.25 (INC. RETIRO DE SOBR.)</t>
  </si>
  <si>
    <t>8.5.1</t>
  </si>
  <si>
    <t>8.5.2</t>
  </si>
  <si>
    <t>STRIP TELEFONICO 10 PARES, CON CAJA STRIP 30X30X15 Y REGLETA 10 PARES</t>
  </si>
  <si>
    <t>8.5.3</t>
  </si>
  <si>
    <t>8.5.4</t>
  </si>
  <si>
    <t>CAJA DE PASO 10X10</t>
  </si>
  <si>
    <t>8.5.5</t>
  </si>
  <si>
    <t>CABLE TELEFONICO 2 PARES</t>
  </si>
  <si>
    <t>8.5.6</t>
  </si>
  <si>
    <t>8.5.7</t>
  </si>
  <si>
    <t>CABLEADO ESTRUCTURADO, VOZ Y DATOS</t>
  </si>
  <si>
    <t>8.7.1</t>
  </si>
  <si>
    <t>8.7.2</t>
  </si>
  <si>
    <t>8.7.3</t>
  </si>
  <si>
    <t>8.7.4</t>
  </si>
  <si>
    <t>8.7.5</t>
  </si>
  <si>
    <t>8.7.6</t>
  </si>
  <si>
    <t>GABINETE 60X60 HOMOLOGADO</t>
  </si>
  <si>
    <t>8.7.7</t>
  </si>
  <si>
    <t>GABINETE 90X90 HOMOLOGADO INCLUYE VENTILADOR Y MULTITOMA</t>
  </si>
  <si>
    <t>8.7.8</t>
  </si>
  <si>
    <t>PATCH PANEL 24 PUERTOS CATEGORIA 6</t>
  </si>
  <si>
    <t>8.7.9</t>
  </si>
  <si>
    <t>PATCH PANEL 48 PUERTOS CATEGORIA 6</t>
  </si>
  <si>
    <t>8.7.10</t>
  </si>
  <si>
    <t>SWITCH 24 PUERTOS MARCA 3COM O EQUIVALENTE</t>
  </si>
  <si>
    <t>8.7.11</t>
  </si>
  <si>
    <t>SWITCH 48 PUERTOS MARCA 3COM O EQUIVALENTE</t>
  </si>
  <si>
    <t>8.7.12</t>
  </si>
  <si>
    <t>ACCES POINT 3COM O EQUIVALENTE</t>
  </si>
  <si>
    <t>8.7.13</t>
  </si>
  <si>
    <t>REGULADOR TRIFASICO DE 5 KVA</t>
  </si>
  <si>
    <t>8.7.14</t>
  </si>
  <si>
    <t>REGULADOR TRIFASICO DE 10 KVA</t>
  </si>
  <si>
    <t>8.7.15</t>
  </si>
  <si>
    <t>REGULADOR TRIFASICO DE 15 KVA</t>
  </si>
  <si>
    <t>8.8.1</t>
  </si>
  <si>
    <t>TIERRA ARMARIO MEDIDORES 1 VARILLA Y CABLE No. 2</t>
  </si>
  <si>
    <t>8.8.2</t>
  </si>
  <si>
    <t>TIERRA TABLERO GRAL. DIST. 1 VARILLA Y CABLE 1/0</t>
  </si>
  <si>
    <t>8.8.3</t>
  </si>
  <si>
    <t>CONCRETO DE LIMPIEZA 1500 PSI</t>
  </si>
  <si>
    <t>CONCRETO PARA VIGAS DE CIMENTACIÓN 3000 PSI</t>
  </si>
  <si>
    <t>CONCRETO PARA ESCALERAS 3000 PSI</t>
  </si>
  <si>
    <t>ALCALDÍA MAYOR DE BOGOTÁ D.C.</t>
  </si>
  <si>
    <t>SECRETARÍA DE EDUCACIÓN DISTRITAL</t>
  </si>
  <si>
    <t xml:space="preserve"> LISTADO DE PRECIOS DE REFERENCIA DE ACTIVIDADES DE OBRA</t>
  </si>
  <si>
    <t xml:space="preserve">ITEM </t>
  </si>
  <si>
    <t>DESCRIPCIÓN</t>
  </si>
  <si>
    <t>UN</t>
  </si>
  <si>
    <t>PRELIMINARES</t>
  </si>
  <si>
    <t>CARPINTERIA EN LAMINA</t>
  </si>
  <si>
    <t>REJA BANCARIA (ANTIC - ESMALTE)</t>
  </si>
  <si>
    <t>REJAS LAMINA (ANTIC - ESMALTE)</t>
  </si>
  <si>
    <t>RECONSTRUCCIÓN DE REJAS DE PROTECCIÓN (ANTIC - ESMALTE)</t>
  </si>
  <si>
    <t>MARCOS Y PUERTAS</t>
  </si>
  <si>
    <t>3.2.9</t>
  </si>
  <si>
    <t>3.2.10</t>
  </si>
  <si>
    <t>3.2.11</t>
  </si>
  <si>
    <t>3.2.12</t>
  </si>
  <si>
    <t>11.2.39</t>
  </si>
  <si>
    <t>ADOQUIN CONCRETO PEATONAL 6 CM</t>
  </si>
  <si>
    <t>ADOQUIN CERAMICO ARCILLA  A-25</t>
  </si>
  <si>
    <t>VARIOS - PRELIMINARES</t>
  </si>
  <si>
    <t>1.4.2</t>
  </si>
  <si>
    <t>RETIRO DE SOBRANTES CARGUE TRANSPORTE Y DISPOSICION FINAL DE ESCOMBROS A SITIO AUTORIZADO</t>
  </si>
  <si>
    <t>CIMENTACION</t>
  </si>
  <si>
    <t>EXCAVACIONES, RELLENOS Y REEMPLAZOS</t>
  </si>
  <si>
    <t>GUARDAESCOBA CEDRO 6 CM</t>
  </si>
  <si>
    <t>GUARDAESCOBA CEDRO 8 CM</t>
  </si>
  <si>
    <t>GUARDAESCOBA EN GRANITO H = 0.065</t>
  </si>
  <si>
    <t>GUARDAESCOBA EN GRAVILLA LAVADA</t>
  </si>
  <si>
    <t>GUARDAESCOBA EN VINISOL</t>
  </si>
  <si>
    <t>11.1.4</t>
  </si>
  <si>
    <t>11.1.5</t>
  </si>
  <si>
    <t>ZONAS DURAS Y PLAZOLETAS</t>
  </si>
  <si>
    <t>ESCALERA EN CONCRETO AFINADO : SOBRE TERRENO (VER PLANOS y ESPECIFICACION)</t>
  </si>
  <si>
    <t>1.3.6</t>
  </si>
  <si>
    <t>1.3.29</t>
  </si>
  <si>
    <t xml:space="preserve">OBRAS DE MITIGACION Y ESTABILIZACION </t>
  </si>
  <si>
    <t xml:space="preserve">PISOS </t>
  </si>
  <si>
    <t>CARPINTERIA DE MADERA</t>
  </si>
  <si>
    <t>1.1</t>
  </si>
  <si>
    <t>M</t>
  </si>
  <si>
    <t xml:space="preserve">LIMPIEZA, DESCAPOTE, RETIRO SOBR. - MANUAL   H = 0,20 mts </t>
  </si>
  <si>
    <t>1.2</t>
  </si>
  <si>
    <t>1.3</t>
  </si>
  <si>
    <t>1.3.5</t>
  </si>
  <si>
    <t>DEMOLICIÓN DE ENCHAPES CERÁMICOS (INC. RETIRO DE SOBR.)</t>
  </si>
  <si>
    <t>DESMONTE CANALES Y BAJANTES (INC. RETIRO DE SOBR.)</t>
  </si>
  <si>
    <t>1.3.23</t>
  </si>
  <si>
    <t>DESMONTE CUBIERTAS ASBESTO CEMENTO (INC. RETIRO DE SOBR.)</t>
  </si>
  <si>
    <t>DESMONTE, TRASLADO Y REUBICACIÓN DE CASETAS PREFABRICADAS</t>
  </si>
  <si>
    <t>1.3.25</t>
  </si>
  <si>
    <t>DESMONTE CERRAMIENTOS EN MALLA TIPO ONDULADA Ó ESLABONADA (INC. RETIRO DE SOBR.)</t>
  </si>
  <si>
    <t>1.3.26</t>
  </si>
  <si>
    <t>DESMONTE REJAS (INC. RETIRO DE SOBR.)</t>
  </si>
  <si>
    <t>1.3.28</t>
  </si>
  <si>
    <t>DESMONTE TEJA DE BARRO (INC. RETIRO DE SOBR.)</t>
  </si>
  <si>
    <t>1.3.30</t>
  </si>
  <si>
    <t>DEMOLICION AFINADOS DE PISO E=5 cm (INCLUYE CARGUE, RETIRO, DISPOSICION DE ESCOMBROS)</t>
  </si>
  <si>
    <t>1.3.33</t>
  </si>
  <si>
    <t>RETIRO DE MANTOS ASFALTICOS (INC. RETIRO DE SOBR.)</t>
  </si>
  <si>
    <t>1.3.34</t>
  </si>
  <si>
    <t>DESMONTE Y RETIRO DE CERRAMIENTO EN LÁMINA H=2.00</t>
  </si>
  <si>
    <t>1.3.35</t>
  </si>
  <si>
    <t>DESMONTE TANQUES ELEVADOS CON R. SOB. (INC. CONEXIONES)</t>
  </si>
  <si>
    <t>1.3.37</t>
  </si>
  <si>
    <t>SUSPENSIÓN DE SALIDA SANITARIA (INC. RETIRO DE SOBR.)</t>
  </si>
  <si>
    <t>1.3.38</t>
  </si>
  <si>
    <t>SUSPENSIÓN DE SALIDA HIDRÁULICA (INC. RETIRO DE SOBR.)</t>
  </si>
  <si>
    <t>1.3.39</t>
  </si>
  <si>
    <t>CAMBIO DE ACOPLE SANITARIO</t>
  </si>
  <si>
    <t>1.3.40</t>
  </si>
  <si>
    <t>INSTALACION TANQUE PARA SANITARIO (M.O.)</t>
  </si>
  <si>
    <t>1.3.41</t>
  </si>
  <si>
    <t>REVISIÓN y REPARACION TANQUE PARA SANITARIO (LAVADO, CAMBIO  FLOTADOR y ACCESORIOS)</t>
  </si>
  <si>
    <t>1.3.42</t>
  </si>
  <si>
    <t>REVISION Y REPARACION DE BAJANTES (INC. RETIRO DE SOBR.)</t>
  </si>
  <si>
    <t>1.3.43</t>
  </si>
  <si>
    <t>REPARACIÓN DE DOMOS ACRÍLICOS (INC. SOPORTES METÁLICOS)</t>
  </si>
  <si>
    <t>1.3.44</t>
  </si>
  <si>
    <t>DEMOLICION ESCALERAS EN CONCRETO REFORZADO (INC. RETIRO DE SOBRANTES)</t>
  </si>
  <si>
    <t>DESMONTE Y RETIRO DE DIVISIONES METALICAS PARA BAÑOS</t>
  </si>
  <si>
    <t>1.3.46</t>
  </si>
  <si>
    <t>DESMONTE Y RETIRO DE DIVISIONES MODULARES</t>
  </si>
  <si>
    <t>1.3.47</t>
  </si>
  <si>
    <t xml:space="preserve">DEMOLICION PLACA CONTRAPISO 0.10 (INC. RETIRO DE SOBRANTES) </t>
  </si>
  <si>
    <t>1.3.48</t>
  </si>
  <si>
    <t xml:space="preserve">DEMOLICION PLACA CONTRAPISO 0.15 (INC. RETIRO DE SOBRANTES) </t>
  </si>
  <si>
    <t>1.3.49</t>
  </si>
  <si>
    <t>DESMONTE DE LAMPARAS 2X32. INCLUYE RETIRO DE SOBRANTES</t>
  </si>
  <si>
    <t>1.4</t>
  </si>
  <si>
    <t>1.4.1</t>
  </si>
  <si>
    <t>DESMONTE CANCHA MULTIPLE (INC. RETIRO DE SOBR.)</t>
  </si>
  <si>
    <t>1.4.3</t>
  </si>
  <si>
    <t>TRASIEGO CARRETILLA UNICAMENTE PARA PROYECTOS ESPECIALES AVALADOS POR LA INTERVENTORIA A UNA DISTANCIA DE 0 - 100 M.</t>
  </si>
  <si>
    <t>2.1</t>
  </si>
  <si>
    <t>2.1.1</t>
  </si>
  <si>
    <t>EXCAVACION EN ROCA CON EQUIPO NEUMÁTICO (INC. CARGUE, TRANSPORTE Y DISPOSICION FINAL)</t>
  </si>
  <si>
    <t>EXCAVACION MANUAL EN RECEBO COMPACTADO (INC. CARGUE, TRANSPORTE Y DISPOSICION FINAL)</t>
  </si>
  <si>
    <t>EXCAVACION MANUAL TIERRA H=2.50-3.50 m. (INC. CARGUE, TRANSPORTE Y DISPOSICION FINAL)</t>
  </si>
  <si>
    <t>EXCAVACION MANUAL TIERRA H=3.50-5.00 m (INC. CARGUE, TRANSPORTE Y DISPOSICION FINAL)</t>
  </si>
  <si>
    <t xml:space="preserve">EXCAVACION MANUAL EN MATERIAL COMUN (incluye cargue y retiro) </t>
  </si>
  <si>
    <t>EXCAVACION MANUAL EN MATERIAL COMUN (No incluye Cargue ni Retiro de Sobrantes)</t>
  </si>
  <si>
    <t>CARGUE Y RETIRO DE MATERIAL DE EXCAVACIÓN</t>
  </si>
  <si>
    <t>2.1.9</t>
  </si>
  <si>
    <t>EXCAVACION MECÁNICA (INC. CARGUE, TRANSPORTE Y DISPOSICION FINAL)</t>
  </si>
  <si>
    <t>2.1.10</t>
  </si>
  <si>
    <t>RELLENO SUBBASE GRANULAR B-200 (Suministro, Extendido, Nivelación, Humedecimiento y Compactación).</t>
  </si>
  <si>
    <t>2.1.11</t>
  </si>
  <si>
    <t xml:space="preserve">RELLENO EN RECEBO COMUN (Suministro, Extendido, Humedecimiento y Compactación)  </t>
  </si>
  <si>
    <t>2.1.12</t>
  </si>
  <si>
    <t xml:space="preserve">RELLENO EN SUB-BASE GRANULAR B-400 (Suministro, Extendido, Humedecimiento y Compactación)  </t>
  </si>
  <si>
    <t>2.1.13</t>
  </si>
  <si>
    <t xml:space="preserve">RELLENO EN SUB-BASE GRANULAR TIPO B-600 (Suministro, Extendido, Humedecimiento y Compactación)  </t>
  </si>
  <si>
    <t>2.1.14</t>
  </si>
  <si>
    <t>RELLENOS COMPACTOS EN MATERIAL SELECCIONADO PROVENIENTE DE LA EXCAVACIÓN (INC. MANIPULACION, TRASIEGO E INSTALACION)</t>
  </si>
  <si>
    <t>2.1.15</t>
  </si>
  <si>
    <t>RELLENOS EN TRITURADO Ø 2 1/2"</t>
  </si>
  <si>
    <t>2.1.16</t>
  </si>
  <si>
    <t xml:space="preserve">RELLENOS COMPACTOS TIERRA RECEBO 1:1 </t>
  </si>
  <si>
    <t>2.2</t>
  </si>
  <si>
    <t>CONCRETOS PARA CIMENTACION</t>
  </si>
  <si>
    <t>2.2.1</t>
  </si>
  <si>
    <t>CONCRETO CICLOPEO - 40% CONC. 2500 PSI</t>
  </si>
  <si>
    <t>2.2.2</t>
  </si>
  <si>
    <t>CONCRETO CICLOPEO - 40% CONC. 3000 PSI</t>
  </si>
  <si>
    <t>2.2.3</t>
  </si>
  <si>
    <t>CONCRETO CICLOPEO - 60% CONC. 2500 PSI</t>
  </si>
  <si>
    <t>2.2.4</t>
  </si>
  <si>
    <t>CONCRETO CICLOPEO - 60% CONC. 3000 PSI</t>
  </si>
  <si>
    <t>2.2.5</t>
  </si>
  <si>
    <t>2.2.6</t>
  </si>
  <si>
    <t>2.2.7</t>
  </si>
  <si>
    <t>CONCRETO PARA ZAPATAS 3000 PSI</t>
  </si>
  <si>
    <t>2.2.8</t>
  </si>
  <si>
    <t>2.2.9</t>
  </si>
  <si>
    <t>PLACA CONTRAPISO DE 8 cm - CONCRETO 3000 PSI. INCLUYE CORTE Y DILATACION</t>
  </si>
  <si>
    <t>2.2.10</t>
  </si>
  <si>
    <t>PLACA CONTRAPISO DE 10 cm - CONCRETO 3000 PSI. INCLUYE CORTE Y DILATACION</t>
  </si>
  <si>
    <t>2.2.11</t>
  </si>
  <si>
    <t>PLACA CONTRAPISO DE 12 cm - CONCRETO 3000 PSI. INCLUYE CORTE Y DILATACION</t>
  </si>
  <si>
    <t>2.2.12</t>
  </si>
  <si>
    <t>PLACA CONTRAPISO DE 15 cm - CONCRETO 3000 PSI.  INCLUYE CORTE Y DILATACION</t>
  </si>
  <si>
    <t>2.2.13</t>
  </si>
  <si>
    <t>PLACA CONTRAPISO DE 12 cm - CONCRETO 3500 PSI.  INCLUYE CORTE Y DILATACION</t>
  </si>
  <si>
    <t>2.2.14</t>
  </si>
  <si>
    <t>PLACA CONTRAPISO DE 12 cm - CONCRETO 4000 PSI.  INCLUYE CORTE Y DILATACION</t>
  </si>
  <si>
    <t>2.3</t>
  </si>
  <si>
    <t>ACERO DE REFUERZO PARA CIMENTACION - ESTRUCTURA - MAMPOSTERIA Y OTROS</t>
  </si>
  <si>
    <t>2.3.1</t>
  </si>
  <si>
    <t>ACERO DE REFUERZO 37000 PSI</t>
  </si>
  <si>
    <t>2.3.3</t>
  </si>
  <si>
    <t>MALLA ELECTROSOLDADA ESTÁNDAR</t>
  </si>
  <si>
    <t>2.3.5</t>
  </si>
  <si>
    <t>PROCESO ACERO DE REFUERZO PARA PILOTES PRE-EXCAVADOS</t>
  </si>
  <si>
    <t>2.3.6</t>
  </si>
  <si>
    <t>GROUTING CONCRETO FLUIDO</t>
  </si>
  <si>
    <t>2.4</t>
  </si>
  <si>
    <t>VARIOS - CIMENTACION</t>
  </si>
  <si>
    <t>2.4.1</t>
  </si>
  <si>
    <t>DEMOLICION CABEZAS PILOTES</t>
  </si>
  <si>
    <t>2.4.2</t>
  </si>
  <si>
    <t>2.4.3</t>
  </si>
  <si>
    <t>ICOPOR AISLAMIENTO 1 CM</t>
  </si>
  <si>
    <t>2.5</t>
  </si>
  <si>
    <t>2.5.1</t>
  </si>
  <si>
    <t>2.5.2</t>
  </si>
  <si>
    <t>2.5.3</t>
  </si>
  <si>
    <t>2.5.4</t>
  </si>
  <si>
    <t>2.5.5</t>
  </si>
  <si>
    <t>2.5.6</t>
  </si>
  <si>
    <t>2.5.7</t>
  </si>
  <si>
    <t>2.5.11</t>
  </si>
  <si>
    <t>2.5.13</t>
  </si>
  <si>
    <t>3.1</t>
  </si>
  <si>
    <t>DESAGÜES PARA AGUAS LLUVIAS</t>
  </si>
  <si>
    <t>3.1.1</t>
  </si>
  <si>
    <t>TUBERIA PVC-L Ø 2" (INC. ACCESORIOS)</t>
  </si>
  <si>
    <t>3.1.2</t>
  </si>
  <si>
    <t xml:space="preserve">TUBERIA PVC CORRUGADA PARA FILTRO DIAMETRO 4" </t>
  </si>
  <si>
    <t>3.1.3</t>
  </si>
  <si>
    <t>TUBERIA PVC-L Ø 3" (INC. ACCESORIOS)</t>
  </si>
  <si>
    <t>3.1.4</t>
  </si>
  <si>
    <t>TUBERIA PVC-L Ø 4" (INC. ACCESORIOS)</t>
  </si>
  <si>
    <t>3.2</t>
  </si>
  <si>
    <t>3.2.1</t>
  </si>
  <si>
    <t>ACCESORIO PVC-S Ø 2"</t>
  </si>
  <si>
    <t>3.2.2</t>
  </si>
  <si>
    <t>ACCESORIO PVC-S Ø 3"</t>
  </si>
  <si>
    <t>3.2.3</t>
  </si>
  <si>
    <t>ACCESORIO PVC-S Ø 4"</t>
  </si>
  <si>
    <t>3.2.4</t>
  </si>
  <si>
    <t>ACCESORIO PVC-S Ø 6"</t>
  </si>
  <si>
    <t>3.2.5</t>
  </si>
  <si>
    <t>TUBERIA PVC SANITARIA DE 2" (incluye atraque en concreto)</t>
  </si>
  <si>
    <t>3.2.6</t>
  </si>
  <si>
    <t>TUBERIA PVC SANITARIA DE 3" (incluye atraque en concreto)</t>
  </si>
  <si>
    <t>3.2.7</t>
  </si>
  <si>
    <t>TUBERIA PVC SANITARIA DE 4" (incluye atraque en concreto)</t>
  </si>
  <si>
    <t>3.2.8</t>
  </si>
  <si>
    <t>TUBERIA PVC SANITARIA DE 6" (incluye atraque en concreto)</t>
  </si>
  <si>
    <t>PUNTO DESAGUE PVC Ø 3" - Ø 4"</t>
  </si>
  <si>
    <t>TUBERIA NOVAFORT - D = 110 MM - EQ  Ø 4" - (INC. HIDROSELLOS y ACCESORIOS).</t>
  </si>
  <si>
    <t xml:space="preserve">TUBERIA NOVAFORT - D = 160 MM - EQ  Ø 6" - (INC. HIDROSELLOS y ACCESORIOS) </t>
  </si>
  <si>
    <t>TUBERIA NOVAFORT - D = 200 MM - EQ  Ø 8" - (INC. HIDROSELLOS y ACCESORIOS)</t>
  </si>
  <si>
    <t>TUBERIA NOVAFORT - D = 250 MM - EQ  Ø 10" - (INC. HIDROSELLOS y ACCESORIOS)</t>
  </si>
  <si>
    <t>3.2.15</t>
  </si>
  <si>
    <t>TUBERIA NOVAFORT - D = 315 MM - EQ  Ø 12" - (INC. HIDROSELLOS y ACCESORIOS)</t>
  </si>
  <si>
    <t>3.2.16</t>
  </si>
  <si>
    <t>TUBERIA NOVAFORT - D = 356 MM - EQ  Ø 14" - (INC. HIDROSELLOS y ACCESORIOS)</t>
  </si>
  <si>
    <t>3.2.17</t>
  </si>
  <si>
    <t>TUBERIA NOVAFORT - D = 450 MM - EQ  Ø 18" - (INC. HIDROSELLOS y ACCESORIOS)</t>
  </si>
  <si>
    <t>3.3</t>
  </si>
  <si>
    <t>DRENAJES</t>
  </si>
  <si>
    <t>3.3.1</t>
  </si>
  <si>
    <t>RELLENO GRAVILLA DE RIO</t>
  </si>
  <si>
    <t>3.3.2</t>
  </si>
  <si>
    <t xml:space="preserve">Filtro  Geodren  45x45  con tuberia filtro  de D=100 mm  (inlcuye geotextil y gravilla) </t>
  </si>
  <si>
    <t>3.3.3</t>
  </si>
  <si>
    <t>GEOTEXTIL NT 1600 (Incluye Suministro e Instalación).</t>
  </si>
  <si>
    <t>3.3.4</t>
  </si>
  <si>
    <t>GEOTEXTIL NT 2500 (Incluye Suministro e Instalación).</t>
  </si>
  <si>
    <t>3.4</t>
  </si>
  <si>
    <t>CAJAS INSPECCION  40 x 60 x 45 cm (INC. BASE y CAÑUELA Y TAPA CON MARCO METALICO)</t>
  </si>
  <si>
    <t>CAJA INSPECCION  60 x 60 x 60 cm (INC. BASE y CAÑUELA Y TAPA CON MARCO METALICO)</t>
  </si>
  <si>
    <t>CAJA INSPECCION  80 x 80 x 95 cm (INC. BASE y CAÑUELA Y TAPA CON MARCO METALICO)</t>
  </si>
  <si>
    <t>CAJA INSPECCION  100 x 100 x 100 cm (INC. BASE y CAÑUELA Y TAPA CON MARCO METALICO)</t>
  </si>
  <si>
    <t xml:space="preserve">TRAMPA DE GRASAS 1.2 X 1.5 M </t>
  </si>
  <si>
    <t>DESARENADOR 1.00 X 1.06 M</t>
  </si>
  <si>
    <t>3.4.8</t>
  </si>
  <si>
    <t>CILINDRO POZO INSPECCION EN MAMPOSTERIA E=0.25m (Inc. Sumin. y Const, Acero para Escaleras, Geotextil y Pañete Impermeab.)</t>
  </si>
  <si>
    <t>3.4.9</t>
  </si>
  <si>
    <t>CILINDRO POZO INSPECCION EN MAMPOSTERIA E=0.37m (Inc. Sumin. y Const, Acero para Escaleras, Geotextil y Pañete Impermeab.)</t>
  </si>
  <si>
    <t>3.4.10</t>
  </si>
  <si>
    <t>CONO POZO INSPECCION PREFABRICADO H=0.25m - E=0.10m (Inc. Sum e Inst, Aro-Tapa, Tapa en Concreto y Aro de Ajuste)</t>
  </si>
  <si>
    <t>3.4.11</t>
  </si>
  <si>
    <t xml:space="preserve">SUMIDERO LATERAL SL-100, H=1.25m (Fundido en Sitio, Concreto Hecho en Obra. Incl. Sumin, Form, Ref. y Const. Incl. Tapa) </t>
  </si>
  <si>
    <t>3.4.13</t>
  </si>
  <si>
    <t>CAJA PARA MEDIDOR DE 1" - SEGÚN ESPECIF. EAAB 1020 X 1020 X 950 (mm)</t>
  </si>
  <si>
    <t>3.4.14</t>
  </si>
  <si>
    <t>CAJA PARA MEDIDOR DE 1 1/2" - SEGÚN ESPECIF. EAAB 1440 X 1020 * 950 (mm)</t>
  </si>
  <si>
    <t>3.4.15</t>
  </si>
  <si>
    <t>CAJA PARA MEDIDOR DE 2" - SEGÚN ESPECIF. EAAB 1840 X 1020 X 950 (mm)</t>
  </si>
  <si>
    <t>3.6</t>
  </si>
  <si>
    <t>VARIOS - DESAGÜES</t>
  </si>
  <si>
    <t>3.6.1</t>
  </si>
  <si>
    <t xml:space="preserve">CAJA MEDIDOR MAMPOSTERIA CON TAPA </t>
  </si>
  <si>
    <t>3.6.2</t>
  </si>
  <si>
    <t xml:space="preserve">CAJA CONTADOR AGUA FIBRIT. </t>
  </si>
  <si>
    <t>3.6.4</t>
  </si>
  <si>
    <t>3.6.5</t>
  </si>
  <si>
    <t>3.6.6</t>
  </si>
  <si>
    <t>3.6.7</t>
  </si>
  <si>
    <t>CINTA SIKA PVC O-22 O SIMILAR</t>
  </si>
  <si>
    <t>4.1</t>
  </si>
  <si>
    <t>COLUMNAS EN CONCRETO DE 3000 PSI</t>
  </si>
  <si>
    <t>MUROS DE CONTENCION EN CONCRETO DE 3000 PSI</t>
  </si>
  <si>
    <t>4.1.4</t>
  </si>
  <si>
    <t>COLUMNAS CIRCULARES U OVALADAS EN CONCRETO DE 3000 PSI</t>
  </si>
  <si>
    <t>4.1.5</t>
  </si>
  <si>
    <t>PANTALLAS EN CONCRETO DE  3000 PSI</t>
  </si>
  <si>
    <t>4.2</t>
  </si>
  <si>
    <t>VIGAS AÉREAS EN CONCRETO DE 3000 PSI</t>
  </si>
  <si>
    <t>VIGAS DE ENTREPISO EN CONCRETO DE 3000 PSI</t>
  </si>
  <si>
    <t>VIGAS CANALES EN CONCRETO DE 3000 PSI</t>
  </si>
  <si>
    <t>4.3</t>
  </si>
  <si>
    <t>4.3.1</t>
  </si>
  <si>
    <t>LOSA ALIGERADA ENTREPISO H = 30 cm - CONCRETO 3000 PSI</t>
  </si>
  <si>
    <t>4.3.2</t>
  </si>
  <si>
    <t>LOSA ALIGERADA ENTREPISO H = 35 cm - CONCRETO 3000 PSI</t>
  </si>
  <si>
    <t>4.3.3</t>
  </si>
  <si>
    <t>LOSA ALIGERADA ENTREPISO H = 40 cm - CONCRETO 3000 PSI</t>
  </si>
  <si>
    <t>4.3.4</t>
  </si>
  <si>
    <t>LOSA ALIGERADA ENTREPISO H = 45 cm - CONCRETO 3000 PSI</t>
  </si>
  <si>
    <t>4.3.5</t>
  </si>
  <si>
    <t>LOSA ALIGERADA ENTREPISO H = 50 cm - CONCRETO 3000 PSI</t>
  </si>
  <si>
    <t>4.3.6</t>
  </si>
  <si>
    <t>LOSA ALIGERADA ENTREPISO H = 55 cm - CONCRETO 3000 PSI</t>
  </si>
  <si>
    <t>4.3.10</t>
  </si>
  <si>
    <t>LOSA STEELDECK 2" CAL 22  - E = 10 cm (INC. CONCRETO 3000 PSI y MALLA ELECTROSOLDADA Ø 5mm - 15x15)</t>
  </si>
  <si>
    <t>4.3.11</t>
  </si>
  <si>
    <t>LOSA STEELDECK 3" CAL 22  - E = 12 cm (INC. CONCRETO 3000 PSI y MALLA ELECTROSOLDADA Ø 5mm - 15x15)</t>
  </si>
  <si>
    <t>4.3.13</t>
  </si>
  <si>
    <t>RAMPA - LOSA MACIZA CONCRETO 3000 PSI - H = 15 cm</t>
  </si>
  <si>
    <t>4.4</t>
  </si>
  <si>
    <t>4.4.2</t>
  </si>
  <si>
    <t>CONCRETO IMPERMEABILIZADO PARA TANQUE SUBTERRANEO 3500 PSI</t>
  </si>
  <si>
    <t>4.4.4</t>
  </si>
  <si>
    <t>LUCERNARIOS EN CONCRETO DE 3000 PSI E=0.10</t>
  </si>
  <si>
    <t>5.1</t>
  </si>
  <si>
    <t>5.2</t>
  </si>
  <si>
    <t>5.2.1</t>
  </si>
  <si>
    <t>5.2.2</t>
  </si>
  <si>
    <t>5.2.4</t>
  </si>
  <si>
    <t>CORTE LADRILLO</t>
  </si>
  <si>
    <t>5.2.7</t>
  </si>
  <si>
    <t>5.2.8</t>
  </si>
  <si>
    <t>5.2.9</t>
  </si>
  <si>
    <t>MURO EN BLOQUE No. 4  E=15 cm</t>
  </si>
  <si>
    <t>5.2.10</t>
  </si>
  <si>
    <t>MURO EN BLOQUE No. 5  E=15 cm</t>
  </si>
  <si>
    <t>5.2.13</t>
  </si>
  <si>
    <t>MURO EN LADRILLO TOLETE COMUN E=7 cm</t>
  </si>
  <si>
    <t>5.2.14</t>
  </si>
  <si>
    <t>MURO EN LADRILLO TOLETE COMÚN E=15 cm</t>
  </si>
  <si>
    <t>5.2.15</t>
  </si>
  <si>
    <t>MURO EN LADRILLO TOLETE COMÚN E=25 cm</t>
  </si>
  <si>
    <t>5.2.16</t>
  </si>
  <si>
    <t>SOBRECIMIENTO LADRILLO TOLETE 12 x 25</t>
  </si>
  <si>
    <t>5.2.17</t>
  </si>
  <si>
    <t>SOBRECIMIENTO LADRILLO TOLETE 25 x 25</t>
  </si>
  <si>
    <t>5.2.18</t>
  </si>
  <si>
    <t>MURO EN LADRILLO TOLETE RECOCIDO E=15 cm</t>
  </si>
  <si>
    <t>5.2.19</t>
  </si>
  <si>
    <t>MURO EN LADRILLO TOLETE RECOCIDO E=25 cm</t>
  </si>
  <si>
    <t>5.2.20</t>
  </si>
  <si>
    <t>MURO EN LADRILLO ESTRUCTURAL  E=30 CM. NO INCLUYE REFUERZO</t>
  </si>
  <si>
    <t>5.2.21</t>
  </si>
  <si>
    <t>MURO EN LADRILLO ESTRUCTURAL  E=15 CM. NO INCLUYE REFUERZO</t>
  </si>
  <si>
    <t>5.3</t>
  </si>
  <si>
    <t>5.3.1</t>
  </si>
  <si>
    <t>5.3.2</t>
  </si>
  <si>
    <t>5.3.3</t>
  </si>
  <si>
    <t>DINTEL LADRILLO HUECO No. 4</t>
  </si>
  <si>
    <t>5.3.4</t>
  </si>
  <si>
    <t>DINTEL LADRILLO HUECO No. 5</t>
  </si>
  <si>
    <t>5.3.5</t>
  </si>
  <si>
    <t>5.3.6</t>
  </si>
  <si>
    <t>5.3.7</t>
  </si>
  <si>
    <t>5.3.8</t>
  </si>
  <si>
    <t>5.4</t>
  </si>
  <si>
    <t>5.4.1</t>
  </si>
  <si>
    <t>ANCLAJE PARA REFORZAMIENTO EN CONCRETO Y EPOXICO PARA Ø 3/8" - 9 cm. DE PROFUNDIDAD ESTÁNDAR (PERFORACIÓN - LIMPIEZA - EPÓXICO)</t>
  </si>
  <si>
    <t>CM</t>
  </si>
  <si>
    <t>5.4.2</t>
  </si>
  <si>
    <t>ANCLAJE PARA REFORZAMIENTO EN CONCRETO Y EPOXICO PARA Ø 1/2" - 11 cm. DE PROFUNDIDAD ESTÁNDAR (PERFORACIÓN - LIMPIEZA - EPÓXICO)</t>
  </si>
  <si>
    <t>5.4.3</t>
  </si>
  <si>
    <t>ANCLAJE PARA REFORZAMIENTO EN CONCRETO Y EPOXICO PARA Ø 5/8" - 14 cm. DE PROFUNDIDAD ESTÁNDAR (PERFORACIÓN - LIMPIEZA - EPÓXICO)</t>
  </si>
  <si>
    <t>5.4.4</t>
  </si>
  <si>
    <t>ANCLAJE PARA REFORZAMIENTO EN CONCRETO Y EPOXICO PARA Ø 3/4" - 17 cm. DE PROFUNDIDAD ESTÁNDAR (PERFORACIÓN - LIMPIEZA - EPÓXICO)</t>
  </si>
  <si>
    <t>5.4.5</t>
  </si>
  <si>
    <t>ANCLAJE PARA REFORZAMIENTO EN CONCRETO Y EPOXICO PARA Ø 7/8" - 20 cm. DE PROFUNDIDAD ESTÁNDAR (PERFORACIÓN - LIMPIEZA - EPÓXICO)</t>
  </si>
  <si>
    <t>5.4.6</t>
  </si>
  <si>
    <t>ANCLAJE PARA REFORZAMIENTO EN CONCRETO Y EPOXICO PARA Ø 1" - 23 cm. DE PROFUNDIDAD ESTÁNDAR (PERFORACIÓN - LIMPIEZA - EPÓXICO)</t>
  </si>
  <si>
    <t>5.4.8</t>
  </si>
  <si>
    <t>JUNTA DILATACION ICOPOR 2 CM. H = 0.50</t>
  </si>
  <si>
    <t>5.4.9</t>
  </si>
  <si>
    <t>ESCARIFICADO DE SUPERFICIES EN CONCRETO</t>
  </si>
  <si>
    <t>5.6</t>
  </si>
  <si>
    <t>5.6.1</t>
  </si>
  <si>
    <t>BORDILLO PARA ASEOS. H = 0.40 M</t>
  </si>
  <si>
    <t>5.6.2</t>
  </si>
  <si>
    <t>BORDILLO PARA DUCHAS. H = 0.20 MS (SIN ENCHAPE)</t>
  </si>
  <si>
    <t xml:space="preserve">MURO EN DRY WALL DE 12 MM  INCLUYE ESTRUCTURA METALICA , MASILLA , CINTA Y PRIMERA MANO DE PINTURA , VISTO DOS CARAS  E=12 cms </t>
  </si>
  <si>
    <t>5.6.6</t>
  </si>
  <si>
    <t>BORDILLO PARA DUCHAS. H = 20 cm (CON ENCHAPE)</t>
  </si>
  <si>
    <t>6.1</t>
  </si>
  <si>
    <t>6.1.1</t>
  </si>
  <si>
    <t>BORDILLO PREFABRICADO EN CONCRETO A - 50</t>
  </si>
  <si>
    <t>6.1.2</t>
  </si>
  <si>
    <t>SARDINEL TIPO A10 (Suministro e Instalación. Incluye 3 cm Mortero 2000 PSI)  (3HUECOS)</t>
  </si>
  <si>
    <t>6.1.3</t>
  </si>
  <si>
    <t>LOSETA PREFABRICADA A50 (Suministro e Instalación. Incluye Base 4cm Mortero 1:5 y Arena de Sello).</t>
  </si>
  <si>
    <t>DINTEL CONCRETO 0,15M X 0,10 M</t>
  </si>
  <si>
    <t>DINTEL CONCRETO 0,30M X 0,10 M</t>
  </si>
  <si>
    <t>DINTEL CONCRETO 0,30M X 0,50 M</t>
  </si>
  <si>
    <t>6.1.9</t>
  </si>
  <si>
    <t>6.1.10</t>
  </si>
  <si>
    <t>6.1.11</t>
  </si>
  <si>
    <t>6.1.12</t>
  </si>
  <si>
    <t>PANELES PREFABRICADOS E =  7 cm</t>
  </si>
  <si>
    <t>PASOS PREFABRICADOS ESCALERA B = 30 cm</t>
  </si>
  <si>
    <t>6.1.14</t>
  </si>
  <si>
    <t>6.1.15</t>
  </si>
  <si>
    <t>PROTECTOR EN CONCRETO JUNTA ESTRUCTURAL 30 X 3 cm.</t>
  </si>
  <si>
    <t>6.2</t>
  </si>
  <si>
    <t>6.2.1</t>
  </si>
  <si>
    <t>SARDINEL H=0.40m, e=0.15m CONCRETO 3000 PSI (Fundido en Sitio, Concreto Premezclado. Inc. Sumin, Formalet. y Const.)</t>
  </si>
  <si>
    <t>6.2.2</t>
  </si>
  <si>
    <t>BANCA EN CONCRETO TIPO M30 (Suministro e Instalación. No Incluye material de base).</t>
  </si>
  <si>
    <t>BANCA EN CONCRETO TIPO M31 (Suministro e Instalación).</t>
  </si>
  <si>
    <t>6.2.5</t>
  </si>
  <si>
    <t>7.1</t>
  </si>
  <si>
    <t>7.1.4</t>
  </si>
  <si>
    <t xml:space="preserve">ACOMETIDA PVC-P 1 1/2"   </t>
  </si>
  <si>
    <t>7.1.5</t>
  </si>
  <si>
    <t xml:space="preserve">INSTALACIÓN ACOMETIDA DE 2" (MANO DE OBRA) </t>
  </si>
  <si>
    <t>7.1.6</t>
  </si>
  <si>
    <t>7.2</t>
  </si>
  <si>
    <t>7.4</t>
  </si>
  <si>
    <t xml:space="preserve">ACCESORIOS PVC-P DE 2 1/2" </t>
  </si>
  <si>
    <t xml:space="preserve">ACCESORIOS Ø 3" PVC-P </t>
  </si>
  <si>
    <t xml:space="preserve">ACCESORIOS PVCP DE 4" </t>
  </si>
  <si>
    <t>RED SUMINISTRO PVCP DE 1/2" (INC. ACCESORIOS)</t>
  </si>
  <si>
    <t>RED SUMINISTRO PVCP DE 3/4" (INC. ACCESORIOS).</t>
  </si>
  <si>
    <t>RED SUMINISTRO PVCP DE 1" (INC. ACCESORIOS)</t>
  </si>
  <si>
    <t>RED SUMINISTRO PVCP DE 1 1/2" (INC. ACCESORIOS)</t>
  </si>
  <si>
    <t>RED SUMINISTRO PVCP DE 2" (INC. ACCESORIOS)</t>
  </si>
  <si>
    <t>RED SUMINISTRO CPVC DE 1/2" (INC. ACCESORIOS)</t>
  </si>
  <si>
    <t>RED SUMINISTRO CPVC DE 3/4" (INC. ACCESORIOS)</t>
  </si>
  <si>
    <t>RED SUMINISTRO GALV. DE 1/2" (INC. ACCESORIOS)</t>
  </si>
  <si>
    <t>RED SUMINISTRO GALV. DE 3/4" (INC. ACCESORIOS)</t>
  </si>
  <si>
    <t>RED SUMINISTRO GALV. DE 1" (INC. ACCESORIOS)</t>
  </si>
  <si>
    <t xml:space="preserve">TUBERIA HG DE 1 1/2" </t>
  </si>
  <si>
    <t xml:space="preserve">TUBERIA HG DE 2" </t>
  </si>
  <si>
    <t xml:space="preserve">TUBERIA HG DE 3" </t>
  </si>
  <si>
    <t xml:space="preserve">TUBERIA HG DE 4" </t>
  </si>
  <si>
    <t>REGISTRO P/D RED WHITE  Ø 1/2" ó EQUIVALENTE</t>
  </si>
  <si>
    <t>REGISTRO P/D RED WHITE  Ø 3/4" ó EQUIVALENTE</t>
  </si>
  <si>
    <t>REGISTRO P/D RED WHITE  Ø 1" ó EQUIVALENTE</t>
  </si>
  <si>
    <t>REGISTRO PASO DIRECTO RED WHITE DE 1 1/4"</t>
  </si>
  <si>
    <t xml:space="preserve">REGISTRO PASO DIRECTO DE 1 1/2"" KITZ O SIMILAR </t>
  </si>
  <si>
    <t xml:space="preserve">REGISTRO RED WHITE DE 1 1/2" O EQUIVALENTE </t>
  </si>
  <si>
    <t>REGISTRO P/D RED WHITE  Ø 2" ó EQUIVALENTE</t>
  </si>
  <si>
    <t xml:space="preserve">REGISTRO PASO DIRECTO DE 2" KITZ O SIMILAR </t>
  </si>
  <si>
    <t xml:space="preserve">REGISTRO PASO DIRECTO DE 3" KITZ O SIMILAR </t>
  </si>
  <si>
    <t>7.4.34</t>
  </si>
  <si>
    <t>CHEQUE P/D RED WHITE  Ø 1/2" ó EQUIVALENTE</t>
  </si>
  <si>
    <t>7.4.35</t>
  </si>
  <si>
    <t>CHEQUE P/D RED WHITE  Ø 3/4" ó EQUIVALENTE</t>
  </si>
  <si>
    <t>7.4.36</t>
  </si>
  <si>
    <t>CHEQUE P/D RED WHITE  Ø 1" ó EQUIVALENTE</t>
  </si>
  <si>
    <t>7.4.37</t>
  </si>
  <si>
    <t>CHEQUE P/D RED WHITE  Ø 1 1/2" ó EQUIVALENTE</t>
  </si>
  <si>
    <t>7.4.38</t>
  </si>
  <si>
    <t>CHEQUE P/D RED WHITE  Ø 2" ó EQUIVALENTE</t>
  </si>
  <si>
    <t>7.4.39</t>
  </si>
  <si>
    <t xml:space="preserve">CHEQUE CORTINA HIERRO 4" </t>
  </si>
  <si>
    <t>7.4.40</t>
  </si>
  <si>
    <t xml:space="preserve">CHEQUE HIDRO DE 2" </t>
  </si>
  <si>
    <t>7.4.41</t>
  </si>
  <si>
    <t xml:space="preserve">CHEQUE HIDRO DE 2" HFVC HELBERT O SIMILAR </t>
  </si>
  <si>
    <t>7.4.42</t>
  </si>
  <si>
    <t xml:space="preserve">CHEQUE HIDRO DE 3" </t>
  </si>
  <si>
    <t>7.4.43</t>
  </si>
  <si>
    <t xml:space="preserve">CHEQUE HIDRO DE 4" </t>
  </si>
  <si>
    <t>7.4.44</t>
  </si>
  <si>
    <t xml:space="preserve">CHEQUE RED WHITE ROSCADO DE 4" </t>
  </si>
  <si>
    <t>7.4.45</t>
  </si>
  <si>
    <t>TUBERIA PVCP 315 PSI DE 1/2"</t>
  </si>
  <si>
    <t>7.4.46</t>
  </si>
  <si>
    <t>TUBERIA PVCP RDE 9 DE 1/2"</t>
  </si>
  <si>
    <t>7.4.47</t>
  </si>
  <si>
    <t>TUBERIA PVCP RDE 11 DE 3/4"</t>
  </si>
  <si>
    <t>7.4.48</t>
  </si>
  <si>
    <t>TUBERIA PVCP RDE 21 DE 3/4".</t>
  </si>
  <si>
    <t>7.4.49</t>
  </si>
  <si>
    <t>TUBERIA PVCP RDE 13.5 DE 1"</t>
  </si>
  <si>
    <t>7.4.50</t>
  </si>
  <si>
    <t xml:space="preserve">TUBERIA PVCP RDE 21 Ø 1" </t>
  </si>
  <si>
    <t>7.4.51</t>
  </si>
  <si>
    <t>TUBERIA PVCP RDE 21 Ø 1 1/4"</t>
  </si>
  <si>
    <t>7.4.52</t>
  </si>
  <si>
    <t>TUBERIA PVCP RDE 21 Ø 1 1/2"</t>
  </si>
  <si>
    <t>7.4.53</t>
  </si>
  <si>
    <t>TUBERIA PVCP RDE 21 Ø 2"</t>
  </si>
  <si>
    <t>7.4.54</t>
  </si>
  <si>
    <t>TUBERIA PVCP RDE-21 Ø 2 1/2"</t>
  </si>
  <si>
    <t>7.4.55</t>
  </si>
  <si>
    <t>TUBERIA PVCP RDE-21Ø 3"</t>
  </si>
  <si>
    <t>7.4.56</t>
  </si>
  <si>
    <t xml:space="preserve">TUBERIA PVC-P DE Ø  4" </t>
  </si>
  <si>
    <t>7.4.57</t>
  </si>
  <si>
    <t>ACCESORIO HG DE 4"</t>
  </si>
  <si>
    <t>7.4.58</t>
  </si>
  <si>
    <t>ACCESORIO HG 3"</t>
  </si>
  <si>
    <t>7.4.59</t>
  </si>
  <si>
    <t>ACCESORIO HG 1 1/2"</t>
  </si>
  <si>
    <t>7.4.60</t>
  </si>
  <si>
    <t xml:space="preserve">ACCESORIO HG DE 1" </t>
  </si>
  <si>
    <t>7.4.61</t>
  </si>
  <si>
    <t xml:space="preserve">ACCESORIO HG DE 2" </t>
  </si>
  <si>
    <t>7.4.62</t>
  </si>
  <si>
    <t xml:space="preserve">TUBERIA HG DE Ø 1" </t>
  </si>
  <si>
    <t>7.5</t>
  </si>
  <si>
    <t>RED AGUA CALIENTE</t>
  </si>
  <si>
    <t>7.5.1</t>
  </si>
  <si>
    <t xml:space="preserve">ACCESORIOS CPVC DE 1/2" </t>
  </si>
  <si>
    <t>7.5.2</t>
  </si>
  <si>
    <t xml:space="preserve">ACCESORIOS CPVC DE 3/4" </t>
  </si>
  <si>
    <t>7.5.3</t>
  </si>
  <si>
    <t>TUBERIA CPVC DE 1/2"</t>
  </si>
  <si>
    <t>7.5.4</t>
  </si>
  <si>
    <t xml:space="preserve">TUBERIA CPVC DE 3/4" </t>
  </si>
  <si>
    <t>7.6</t>
  </si>
  <si>
    <t>7.6.1</t>
  </si>
  <si>
    <t>PUNTO SUMINISTRO GALVANIZADO (INC. ACCESORIOS)</t>
  </si>
  <si>
    <t>7.6.2</t>
  </si>
  <si>
    <t xml:space="preserve">PUNTO HIDRÁULICO AGUA CALIENTE  </t>
  </si>
  <si>
    <t>7.6.3</t>
  </si>
  <si>
    <t>7.6.4</t>
  </si>
  <si>
    <t>REPARACIONES HIDRÁULICAS PVC DE 1/2" - 3/4" Y 1"</t>
  </si>
  <si>
    <t>7.6.5</t>
  </si>
  <si>
    <t xml:space="preserve">REUBICACIÓN PUNTO HIDRÁULICO AGUA CALIENTE </t>
  </si>
  <si>
    <t>7.6.6</t>
  </si>
  <si>
    <t xml:space="preserve">REUBICACIÓN PUNTO HIDRÁULICO AGUA FRIA </t>
  </si>
  <si>
    <t>7.7</t>
  </si>
  <si>
    <t>7.7.1</t>
  </si>
  <si>
    <t>7.7.2</t>
  </si>
  <si>
    <t>7.7.3</t>
  </si>
  <si>
    <t xml:space="preserve">REPARACIONES SANITARIAS EN 2" </t>
  </si>
  <si>
    <t>7.7.4</t>
  </si>
  <si>
    <t xml:space="preserve">REPARACIONES TUBERIA PVC SANITARIA DE 3" </t>
  </si>
  <si>
    <t>7.7.5</t>
  </si>
  <si>
    <t xml:space="preserve">REPARACIONES TUBERIA PVC SANITARIA DE 4" </t>
  </si>
  <si>
    <t>7.7.6</t>
  </si>
  <si>
    <t xml:space="preserve">REUBICACIÓN SALIDA SANITARIA </t>
  </si>
  <si>
    <t>7.8</t>
  </si>
  <si>
    <t>7.8.1</t>
  </si>
  <si>
    <t>7.8.2</t>
  </si>
  <si>
    <t>7.8.3</t>
  </si>
  <si>
    <t>7.8.4</t>
  </si>
  <si>
    <t>7.8.5</t>
  </si>
  <si>
    <t>7.9</t>
  </si>
  <si>
    <t>7.9.1</t>
  </si>
  <si>
    <t xml:space="preserve">ACCESORIO DE COBRE DE 1 1/4" </t>
  </si>
  <si>
    <t>7.9.2</t>
  </si>
  <si>
    <t xml:space="preserve">ACCESORIO DE COBRE DE 1" </t>
  </si>
  <si>
    <t>7.9.3</t>
  </si>
  <si>
    <t xml:space="preserve">ACCESORIO DE COBRE DE 3/4" </t>
  </si>
  <si>
    <t>7.9.4</t>
  </si>
  <si>
    <t>7.9.5</t>
  </si>
  <si>
    <t>7.9.6</t>
  </si>
  <si>
    <t>7.9.7</t>
  </si>
  <si>
    <t>7.9.8</t>
  </si>
  <si>
    <t>7.9.9</t>
  </si>
  <si>
    <t>7.9.10</t>
  </si>
  <si>
    <t>7.9.11</t>
  </si>
  <si>
    <t>7.9.12</t>
  </si>
  <si>
    <t>7.9.13</t>
  </si>
  <si>
    <t>7.9.14</t>
  </si>
  <si>
    <t>7.9.15</t>
  </si>
  <si>
    <t>7.9.16</t>
  </si>
  <si>
    <t xml:space="preserve">ACCESORIOS DE COBRE DE 1/2" </t>
  </si>
  <si>
    <t>7.9.17</t>
  </si>
  <si>
    <t>7.9.18</t>
  </si>
  <si>
    <t xml:space="preserve">ACCESORIOS DE COBRE DE 1" </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</si>
  <si>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</si>
  <si>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</si>
  <si>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</si>
  <si>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</si>
  <si>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</si>
  <si>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</si>
  <si>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</si>
  <si>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</si>
  <si>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</si>
  <si>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</si>
  <si>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</si>
  <si>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</si>
  <si>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</si>
  <si>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</si>
  <si>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</si>
  <si>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</si>
  <si>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</si>
  <si>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</si>
  <si>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</si>
  <si>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</si>
  <si>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</si>
  <si>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</si>
  <si>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</si>
  <si>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</si>
  <si>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</si>
  <si>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TUBERIA HIERRO GALVANIZADO DE 1/2"</t>
  </si>
  <si>
    <t>7.9.44</t>
  </si>
  <si>
    <t>7.9.45</t>
  </si>
  <si>
    <t>7.9.46</t>
  </si>
  <si>
    <t xml:space="preserve">TUBERIA DE COBRE TIPO L DE 1/2" </t>
  </si>
  <si>
    <t>7.9.47</t>
  </si>
  <si>
    <t>TUBERIA DE COBRE TIPO L DE 1/2" (INCLUYE ACCESORIOS)</t>
  </si>
  <si>
    <t>7.9.48</t>
  </si>
  <si>
    <t xml:space="preserve">TUBERIA DE COBRE TIPO L DE 3/4" </t>
  </si>
  <si>
    <t>7.9.49</t>
  </si>
  <si>
    <t>TUBERIA DE COBRE TIPO L DE 3/4" (INCLUYE ACCESORIOS)</t>
  </si>
  <si>
    <t>7.9.50</t>
  </si>
  <si>
    <t xml:space="preserve">TUBERIA DE COBRE TIPO L DE 1" </t>
  </si>
  <si>
    <t>7.9.51</t>
  </si>
  <si>
    <t xml:space="preserve">TUBERIA DE COBRE TIPO L DE 1 1/4" </t>
  </si>
  <si>
    <t>7.9.52</t>
  </si>
  <si>
    <t>7.9.53</t>
  </si>
  <si>
    <t>7.9.54</t>
  </si>
  <si>
    <t>7.9.55</t>
  </si>
  <si>
    <t>7.9.56</t>
  </si>
  <si>
    <t>7.9.57</t>
  </si>
  <si>
    <t>7.9.58</t>
  </si>
  <si>
    <t>7.9.59</t>
  </si>
  <si>
    <t>7.9.60</t>
  </si>
  <si>
    <t>7.9.61</t>
  </si>
  <si>
    <t xml:space="preserve">UNIVERSAL HG DE Ø 1 1/2" </t>
  </si>
  <si>
    <t>7.9.62</t>
  </si>
  <si>
    <t xml:space="preserve">UNIVERSAL HG DE Ø 1" </t>
  </si>
  <si>
    <t>7.9.63</t>
  </si>
  <si>
    <t xml:space="preserve">UNIVERSAL HG DE Ø 2" </t>
  </si>
  <si>
    <t>7.9.64</t>
  </si>
  <si>
    <t xml:space="preserve">UNIVERSAL HG DE Ø 3" </t>
  </si>
  <si>
    <t>7.9.65</t>
  </si>
  <si>
    <t>7.9.66</t>
  </si>
  <si>
    <t>7.9.67</t>
  </si>
  <si>
    <t xml:space="preserve">ENCAÑUELADO DE 1 1/4" </t>
  </si>
  <si>
    <t>7.9.68</t>
  </si>
  <si>
    <t xml:space="preserve">ENCAÑUELADO DE 1" </t>
  </si>
  <si>
    <t>7.9.69</t>
  </si>
  <si>
    <t>ENCAÑUELADO DE 1/2"</t>
  </si>
  <si>
    <t>7.9.70</t>
  </si>
  <si>
    <t xml:space="preserve">ENCAÑUELADO DE 3/4" </t>
  </si>
  <si>
    <t>7.9.71</t>
  </si>
  <si>
    <t xml:space="preserve">PUNTO DE GAS DE 1" </t>
  </si>
  <si>
    <t>7.9.72</t>
  </si>
  <si>
    <t xml:space="preserve">PUNTO DE GAS DE 1/2" </t>
  </si>
  <si>
    <t>7.9.73</t>
  </si>
  <si>
    <t xml:space="preserve">PUNTO DE GAS DE 3/4" </t>
  </si>
  <si>
    <t>7.9.74</t>
  </si>
  <si>
    <t xml:space="preserve">REGISTRO DE BOLA PARA GAS 1/2" </t>
  </si>
  <si>
    <t>7.9.75</t>
  </si>
  <si>
    <t xml:space="preserve">REGISTRO DE BOLA PARA GAS DE 3/4" </t>
  </si>
  <si>
    <t>7.9.76</t>
  </si>
  <si>
    <t xml:space="preserve">REGISTRO DE BOLA PARA GAS DE 1" </t>
  </si>
  <si>
    <t>7.10</t>
  </si>
  <si>
    <t>TUBERIA PVC UNION MECANICA</t>
  </si>
  <si>
    <t>7.10.1</t>
  </si>
  <si>
    <t>ACCESORIO PVC U.M DE 3"</t>
  </si>
  <si>
    <t>7.10.2</t>
  </si>
  <si>
    <t xml:space="preserve">ACCESORIOS PVC U.M DE 4" </t>
  </si>
  <si>
    <t>7.10.3</t>
  </si>
  <si>
    <t xml:space="preserve">TUBERIA PVC U.M DE 2" </t>
  </si>
  <si>
    <t>7.10.4</t>
  </si>
  <si>
    <t xml:space="preserve">TUBERIA PVC U.M DE 3" </t>
  </si>
  <si>
    <t>7.10.5</t>
  </si>
  <si>
    <t xml:space="preserve">TUBERIA PVC U.M DE 4" </t>
  </si>
  <si>
    <t>7.11</t>
  </si>
  <si>
    <t>TANQUE ALMACENAMIENTO EN CONCRETO</t>
  </si>
  <si>
    <t>7.11.1</t>
  </si>
  <si>
    <t>7.11.2</t>
  </si>
  <si>
    <t>7.11.3</t>
  </si>
  <si>
    <t xml:space="preserve">FLOTADOR MECANICO DE 2" </t>
  </si>
  <si>
    <t>7.11.4</t>
  </si>
  <si>
    <t>7.11.5</t>
  </si>
  <si>
    <t>7.12</t>
  </si>
  <si>
    <t>7.12.1</t>
  </si>
  <si>
    <t>7.12.2</t>
  </si>
  <si>
    <t>7.12.3</t>
  </si>
  <si>
    <t>7.12.4</t>
  </si>
  <si>
    <t>7.12.5</t>
  </si>
  <si>
    <t>7.12.6</t>
  </si>
  <si>
    <t>7.12.7</t>
  </si>
  <si>
    <t>7.12.8</t>
  </si>
  <si>
    <t>7.12.9</t>
  </si>
  <si>
    <t>7.12.10</t>
  </si>
  <si>
    <t>INSTALACIÓN ELECTRICA, TELEFÓNICA Y COMUNICACIONES</t>
  </si>
  <si>
    <t xml:space="preserve"> </t>
  </si>
  <si>
    <t>8.1</t>
  </si>
  <si>
    <t>SALIDA + INTERRUPTOR SENCILLO LUMINEX O EQUIVALENTE - PVC</t>
  </si>
  <si>
    <t>SALIDA + INTERRUPTOR DOBLE LUMINEX O EQUIVALENTE - PVC</t>
  </si>
  <si>
    <t>SALIDA + INTERRUPTOR TRIPLE LUMINEX O EQUIVALENTE- PVC</t>
  </si>
  <si>
    <t>SALIDA + BOTON TIMBRE - PVC</t>
  </si>
  <si>
    <t>SALIDA + CAMPANA TIMBRE - PVC</t>
  </si>
  <si>
    <t>SALIDA PARA LAMPARA FLUORESCENTE - PVC</t>
  </si>
  <si>
    <t>SALIDA PARA LAMPARA INCANDESCENTE (INCLUYE ROSETA) - PVC</t>
  </si>
  <si>
    <t>SALIDA + TOMACORRIENTE DOBLE MONOFASICA - PVC</t>
  </si>
  <si>
    <t>SALIDA SONIDO EN 3/4 L=3M</t>
  </si>
  <si>
    <t>SALIDA SONIDO EN 3/4 L=5M</t>
  </si>
  <si>
    <t>SALIDA SONIDO EN 3/4 L=5M CON CABLE POLARIZADO 2X14</t>
  </si>
  <si>
    <t>SALIDA SONIDO EN 3/4 L=8M</t>
  </si>
  <si>
    <t>SALIDA SONIDO EN 3/4 L=15M</t>
  </si>
  <si>
    <t>SALIDA + TOMA BIFASICA 20 A 250V (GFCI) - PVC</t>
  </si>
  <si>
    <t>SALIDA + TRIFASICA NEMA 14-30R 208 V (3fases + tierra) - PVC</t>
  </si>
  <si>
    <t>SALIDA PARA LAMPARA INCANDESCENTE (INCLUYE ROSETA) - EMT</t>
  </si>
  <si>
    <t>SALIDA PARA LAMPARA FLUORESCENTE - EMT</t>
  </si>
  <si>
    <t>SALIDA + INTERRUPTOR SENCILLO CONMUTABLE - PVC</t>
  </si>
  <si>
    <t>SALIDA PARA TEMPORIZADOR - PVC</t>
  </si>
  <si>
    <t>8.2</t>
  </si>
  <si>
    <t>CABLEADO 1#12</t>
  </si>
  <si>
    <t>CABLEADO 1#10</t>
  </si>
  <si>
    <t>CABLEADO 2#12</t>
  </si>
  <si>
    <t>CABLEADO 2#10</t>
  </si>
  <si>
    <t>CABLEADO 2#8</t>
  </si>
  <si>
    <t>CABLEADO 3#10</t>
  </si>
  <si>
    <t>CABLEADO 3#8</t>
  </si>
  <si>
    <t>CABLEADO 2#8 + 1#10</t>
  </si>
  <si>
    <t>CABLEADO 4#10</t>
  </si>
  <si>
    <t>CABLEADO 5#10</t>
  </si>
  <si>
    <t>CABLEADO 4#8</t>
  </si>
  <si>
    <t>CABLEADO 2#6 + 1#10</t>
  </si>
  <si>
    <t>CABLEADO 3#8 + 1#10</t>
  </si>
  <si>
    <t>CABLEADO  1#8 + 1#10 + 1#12T</t>
  </si>
  <si>
    <t>CABLEADO 3#8 + 2#10</t>
  </si>
  <si>
    <t>CABLEADO 2#6 + 1#6</t>
  </si>
  <si>
    <t>CABLEADO 2#8 + 1#10 + 1#12T</t>
  </si>
  <si>
    <t>CABLEADO 3#6 + 1#10</t>
  </si>
  <si>
    <t>CABLEADO 1#6 + 1#8 + 1#10T</t>
  </si>
  <si>
    <t>CABLEADO 3#8 + 1#6 + 2#10</t>
  </si>
  <si>
    <t>CABLEADO 3#8 + 1#10 + 1#12T</t>
  </si>
  <si>
    <t>CABLEADO 2#6 + 1#8 + 1#10T</t>
  </si>
  <si>
    <t>CABLEADO 3#6 + 1#8 + 1#10T</t>
  </si>
  <si>
    <t>CABLEADO 3#6 + 1#8 + 2#10T</t>
  </si>
  <si>
    <t>CABLEADO 1#4 + 1#6 + 1#8T</t>
  </si>
  <si>
    <t>CABLEADO 3#8 + 1#4 + 1#8</t>
  </si>
  <si>
    <t>CABLEADO 2#4 + 1#6 + 1#8T</t>
  </si>
  <si>
    <t>CABLEADO 3#4 + 1#6 + 1#8T</t>
  </si>
  <si>
    <t>CABLEADO 3#6 + 1#4 + 2#6T</t>
  </si>
  <si>
    <t>CABLEADO 3#4 + 1#6 + 1#6T</t>
  </si>
  <si>
    <t>CABLEADO 3#2 + 1#8</t>
  </si>
  <si>
    <t>CABLEADO 3#4 + 1#2 + 2#6T</t>
  </si>
  <si>
    <t>CABLEADO 3#2 + 1#4 + 1#8</t>
  </si>
  <si>
    <t>CABLEADO 3#2 + 1#4 + 1#6T</t>
  </si>
  <si>
    <t>CABLEADO 3#4 + 1#1/0 + 1#4T</t>
  </si>
  <si>
    <t>CABLEADO 3#2 + 1#2/0 + 1#2</t>
  </si>
  <si>
    <t>CABLEADO 3#2 + 1#1/0 + 2#6T</t>
  </si>
  <si>
    <t>CABLEADO 3#1/0 + 1#2 + 1#6</t>
  </si>
  <si>
    <t>CABLEADO 3#1/0 + 1#2 + 1#4T</t>
  </si>
  <si>
    <t>8.3.53</t>
  </si>
  <si>
    <t>CABLEADO 3#2/0 + 1#1/0 + 1#6</t>
  </si>
  <si>
    <t>8.4</t>
  </si>
  <si>
    <t>TABLERO DE AUTOMÁTICOS DE 12 CIRCUITOS TIPO PESADO CON PUERTA Y CERRADURA DE CIERRE, CERRADURA Y ESPACIO TOTALIZADOR INDUSTRIAL NTQ-412T Y BARRAJE DE TIERRA AISLADA.</t>
  </si>
  <si>
    <t>TABLERO DE AUTOMÁTICOS DE 18 CIRCUITOS TIPO PESADO CON PUERTA Y CERRADURA DE CIERRE, CERRADURA Y ESPACIO TOTALIZADOR INDUSTRIAL NTQ-412T Y BARRAJE DE TIERRA AISLADA.</t>
  </si>
  <si>
    <t>TABLERO DE AUTOMÁTICOS DE 24 CIRCUITOS TIPO PESADO CON PUERTA Y CERRADURA DE CIERRE, CERRADURA Y ESPACIO TOTALIZADOR INDUSTRIAL NTQ-412T Y BARRAJE DE TIERRA AISLADA.</t>
  </si>
  <si>
    <t>TABLERO DE AUTOMÁTICOS DE 30 CIRCUITOS TIPO PESADO CON PUERTA Y CERRADURA DE CIERRE, CERRADURA Y ESPACIO TOTALIZADOR INDUSTRIAL NTQ-412T Y BARRAJE DE TIERRA AISLADA.</t>
  </si>
  <si>
    <t>TABLERO DE AUTOMÁTICOS DE 36 CIRCUITOS TIPO PESADO CON PUERTA Y CERRADURA DE CIERRE, CERRADURA Y ESPACIO TOTALIZADOR INDUSTRIAL NTQ-412T Y BARRAJE DE TIERRA AISLADA.</t>
  </si>
  <si>
    <t>TABLERO DE AUTOMÁTICOS DE 42 CIRCUITOS TIPO PESADO CON PUERTA Y CERRADURA DE CIERRE, CERRADURA Y ESPACIO TOTALIZADOR INDUSTRIAL NTQ-412T Y BARRAJE DE TIERRA AISLADA.</t>
  </si>
  <si>
    <t>INTERRUPTOR AUTOMATICO ENCHUFABLE 1 POLO 15/60 A</t>
  </si>
  <si>
    <t>INTERRUPTOR AUTOMATICO ENCHUFABLE 2 POLO 15/30 A</t>
  </si>
  <si>
    <t>INTERRUPTOR AUTOMATICO ENCHUFABLE 2 POLO 40/60 A</t>
  </si>
  <si>
    <t>INTERRUPTOR AUTOMATICO ENCHUFABLE 2 POLO 70/100 A</t>
  </si>
  <si>
    <t>INTERRUPTOR AUTOMATICO ENCHUFABLE 3 POLO 15/60 A</t>
  </si>
  <si>
    <t>INTERRUPTOR AUTOMATICO ENCHUFABLE 3 POLO 70/100 A</t>
  </si>
  <si>
    <t>BREAKER INDUSTRIAL 3 X 15/60 A</t>
  </si>
  <si>
    <t>BREAKER INDUSTRIAL 3 X 75/100 A</t>
  </si>
  <si>
    <t>BREAKER INDUSTRIAL 3 X 125/225 A</t>
  </si>
  <si>
    <t>BREAKER INDUSTRIAL 3 X 250/400 A</t>
  </si>
  <si>
    <t>BREAKER INDUSTRIAL 3 X 500/600 A</t>
  </si>
  <si>
    <t>BREAKER INDUSTRIAL 3 X 700/800 A</t>
  </si>
  <si>
    <t>BREAKER RIEL MONOPOLAR 1 X 6/63 A</t>
  </si>
  <si>
    <t>BREAKER RIEL BIPOLAR 2 X 20/50 A</t>
  </si>
  <si>
    <t>BREAKER RIEL TRIPOLAR 1 X 40/63 A</t>
  </si>
  <si>
    <t>8.5</t>
  </si>
  <si>
    <t>SALIDA TEL 1/2" PVC Y CABLE</t>
  </si>
  <si>
    <t>SALIDA PARA ANTENA DE TV EN TUBERÍA DE Ø 1/2" PVC (L=12M)</t>
  </si>
  <si>
    <t>MASTIL CON CAPACETE FI=1-1/4" X 3 MTS.</t>
  </si>
  <si>
    <t>8.5.8</t>
  </si>
  <si>
    <t>MASTIL CON CAPACETE FI=1" X 6 MTS.</t>
  </si>
  <si>
    <t>8.5.9</t>
  </si>
  <si>
    <t>CAJA Y AMPLIFICADOR  PARA ANTENA DE TV</t>
  </si>
  <si>
    <t>8.6</t>
  </si>
  <si>
    <t>8.6.1</t>
  </si>
  <si>
    <t>8.6.2</t>
  </si>
  <si>
    <t>PATCH CORD CATEGORIA 6 X 1 m CERTIFICADO</t>
  </si>
  <si>
    <t>8.6.3</t>
  </si>
  <si>
    <t>PATCH CORD CATEGORIA 6 X 3 m CERTIFICADO</t>
  </si>
  <si>
    <t>8.6.4</t>
  </si>
  <si>
    <t>SALIDA DE VOZ O DATOS EN CANALETA</t>
  </si>
  <si>
    <t>8.6.5</t>
  </si>
  <si>
    <t>SALIDA DE VOZ Y DATOS EN CANALETA</t>
  </si>
  <si>
    <t>8.6.6</t>
  </si>
  <si>
    <t>8.6.7</t>
  </si>
  <si>
    <t>8.6.8</t>
  </si>
  <si>
    <t>8.6.9</t>
  </si>
  <si>
    <t>SALIDA PARA TOMACORRIENTE DOBLE MONOFASICA EN CANALETA</t>
  </si>
  <si>
    <t>8.6.10</t>
  </si>
  <si>
    <t>TOMACORRIENTE DOBLE  POLO A TIERRA REGULADA COLOR NARANJA EN CANALETA</t>
  </si>
  <si>
    <t>8.6.11</t>
  </si>
  <si>
    <t>TOMACORRIENTE DOBLE POLO A TIERRA REGULADA</t>
  </si>
  <si>
    <t>8.6.12</t>
  </si>
  <si>
    <t>8.6.13</t>
  </si>
  <si>
    <t>8.6.14</t>
  </si>
  <si>
    <t>8.6.15</t>
  </si>
  <si>
    <t>8.6.16</t>
  </si>
  <si>
    <t>8.6.17</t>
  </si>
  <si>
    <t>8.6.18</t>
  </si>
  <si>
    <t>8.7</t>
  </si>
  <si>
    <t>PUESTA A TIERRA Y PROTECCIÓN CONTRA DESCARGAS ATMOSFÉRICAS</t>
  </si>
  <si>
    <t>ELECTRODO DE PUESTA A TIERRA EN CU DE 5/8"X 8' + CONECTOR</t>
  </si>
  <si>
    <t>SUMINISTRO  DE UN KIT DE MONTAJE PARA PUNTA CAPTADORA COMPUESTO DE LOS SIGUIENTES ELEMENTOS: BASE EN BRONCE CON TORNILLOS DE FIJACIÓN A LA SUPERFICIE DE CONCRETO. PUNTA CAPTADORA FRANKLIN DE 0.6 M. DE ALTURA. EN ACERO INOXIDABLE DE Ø 3/8 “ TIPO 1 “. ABRAZADERA PARA FIJACIÓN DE CABLE</t>
  </si>
  <si>
    <t>SUMINISTRO  DE UN KIT DE MONTAJE PARA PUNTA CAPTADORA COMPUESTO DE LOS SIGUIENTES ELEMENTOS: BASE EN BRONCE CON TORNILLOS DE FIJACIÓN A LA SUPERFICIE DE CONCRETO. PUNTA CAPTADORA FRANKLIN DE 0.80 M. DE ALTURA. EN ACERO INOXIDABLE DE Ø 3/8 “ TIPO 1 “. ABRA</t>
  </si>
  <si>
    <t>SUMINISTRO  DE UN KIT DE MONTAJE PARA PUNTA CAPTADORA COMPUESTO DE LOS SIGUIENTES ELEMENTOS: BASE EN BRONCE CON TORNILLOS DE FIJACIÓN A LA SUPERFICIE DE CONCRETO. PUNTA CAPTADORA FRANKLIN DE 1.00 M. DE ALTURA. EN ACERO INOXIDABLE DE Ø 3/8 “ TIPO 1 “. ABRA</t>
  </si>
  <si>
    <t>BAJANTE PARARRAYOS EN 3/4" X 3m GALVANIZADO Y CABLE #2 AWG  DESNUDO</t>
  </si>
  <si>
    <t>TENDIDO DE CONDUCTOR DE COBRE DESNUDO # 2 AWG, DESDE LA CUBIERTA HASTA EL TERRENO POR LAS BAJANTES.</t>
  </si>
  <si>
    <t>TENDIDO DE TUBERÍA Ø 1” GALVANIZADO IMC EMBEBIDO EN LAS COLUMNAS DE CONCRETO, DESDE LA CUBIERTA HASTA EL TERRENO.</t>
  </si>
  <si>
    <t>ABRAZADERAS DE BRONCE PARA SOPORTAR EL CABLE AL MURO DE CONCRETO APROBADAS PARA INTEMPERIE.</t>
  </si>
  <si>
    <t>GRAPA DERIVACIÓN EN T DE BRONCE PARA SOPORTAR EL CABLE AL MURO DE CONCRETO APROBADAS PARA INTEMPERIE.</t>
  </si>
  <si>
    <t>GRAPA CUADRADA DE BRONCE PARA SOPORTAR EL CABLE AL MURO DE CONCRETO APROBADAS PARA INTEMPERIE.</t>
  </si>
  <si>
    <t>CONEXIÓN EXOTÉRMICA VARILLA-CABLE CALIBRE #2 AWG. INCLUYE SUMINISTRO DE MOLDE FUNDENTE Y DEMÁS ACCESORIOS.</t>
  </si>
  <si>
    <t>8.7.16</t>
  </si>
  <si>
    <t>8.7.17</t>
  </si>
  <si>
    <t>MALLA A TIERRA PARA PARARRAYOS  COMPUESTA POR TRES (3) VARILLAS DE PUESTA A TIERRA DE COBRE DE 5/8X2.44 MTS, UNIDAS ENTRE SI CON CABLE NO. 2 DE CU DESNUDO. LA UNIÓN ENTRE VARILLA Y CABLE SERA CON SOLDADURA EXOTERMICA CAD WELD O SIMILAR</t>
  </si>
  <si>
    <t>8.8</t>
  </si>
  <si>
    <t>CANALIZACION ELECTRICA</t>
  </si>
  <si>
    <t>8.9</t>
  </si>
  <si>
    <t>8.9.3</t>
  </si>
  <si>
    <t>8.9.4</t>
  </si>
  <si>
    <t xml:space="preserve">SUMINISTRO, AHOYADO Y PLOMADA DE POSTE DE CONCRETO PRETENSADO DE 8 MTS- 510 KG </t>
  </si>
  <si>
    <t xml:space="preserve">SUMINISTRO, AHOYADO Y PLOMADA DE POSTE DE CONCRETO PRETENSADO DE 8 MTS- 750 KG </t>
  </si>
  <si>
    <t xml:space="preserve">SUMINISTRO, AHOYADO Y PLOMADA DE POSTE DE CONCRETO PRETENSADO DE 8 MTS-1050 KG </t>
  </si>
  <si>
    <t xml:space="preserve">SUMINISTRO, AHOYADO Y PLOMADA DE POSTE DE CONCRETO PRETENSADO DE 10 MTS- 510 KG </t>
  </si>
  <si>
    <t xml:space="preserve">SUMINISTRO, AHOYADO Y PLOMADA DE POSTE DE CONCRETO PRETENSADO DE 10 MTS- 750 KG </t>
  </si>
  <si>
    <t>8.10.6</t>
  </si>
  <si>
    <t xml:space="preserve">SUMINISTRO, AHOYADO Y PLOMADA DE POSTE DE CONCRETO PRETENSADO DE 10 MTS-1050 KG </t>
  </si>
  <si>
    <t>8.10.7</t>
  </si>
  <si>
    <t xml:space="preserve">SUMINISTRO, AHOYADO Y PLOMADA DE POSTE DE CONCRETO PRETENSADO DE 12 MTS- 510 KG </t>
  </si>
  <si>
    <t>8.10.8</t>
  </si>
  <si>
    <t xml:space="preserve">SUMINISTRO, AHOYADO Y PLOMADA DE POSTE DE CONCRETO PRETENSADO DE 12 MTS- 750 KG </t>
  </si>
  <si>
    <t>8.10.9</t>
  </si>
  <si>
    <t xml:space="preserve">SUMINISTRO, AHOYADO Y PLOMADA DE POSTE DE CONCRETO PRETENSADO DE 12 MTS-1050 KG </t>
  </si>
  <si>
    <t>8.11</t>
  </si>
  <si>
    <t>TRANSFORMADORES</t>
  </si>
  <si>
    <t>8.11.5</t>
  </si>
  <si>
    <t>8.11.6</t>
  </si>
  <si>
    <t>8.12</t>
  </si>
  <si>
    <t>8.13</t>
  </si>
  <si>
    <t>ARMARIOS Y EQUIPOS DE MEDIDA</t>
  </si>
  <si>
    <t>8.14</t>
  </si>
  <si>
    <t>APARATOS ELÉCTRICOS
(INCLUYE SUM E INSTALACIÓN)</t>
  </si>
  <si>
    <t>8.14.1</t>
  </si>
  <si>
    <t>8.14.2</t>
  </si>
  <si>
    <t>BOTON TIMBRE 800 PARA PISOS805</t>
  </si>
  <si>
    <t>8.14.3</t>
  </si>
  <si>
    <t>8.14.4</t>
  </si>
  <si>
    <t>TIMBRE CAMPANA + TAPA  MAX.</t>
  </si>
  <si>
    <t>8.14.5</t>
  </si>
  <si>
    <t>8.14.6</t>
  </si>
  <si>
    <t>8.14.7</t>
  </si>
  <si>
    <t>8.14.8</t>
  </si>
  <si>
    <t>8.14.9</t>
  </si>
  <si>
    <t>8.14.10</t>
  </si>
  <si>
    <t>INTERRUPTOR DOBLE 200211</t>
  </si>
  <si>
    <t>8.14.11</t>
  </si>
  <si>
    <t>INTERRUPTOR DOBLE 600 AVE611</t>
  </si>
  <si>
    <t>8.14.12</t>
  </si>
  <si>
    <t>INTERRUPTOR DOBLE ABITARE LUZ911 LP</t>
  </si>
  <si>
    <t>8.14.13</t>
  </si>
  <si>
    <t>INTERRUPTOR TRIPLE 600 AVE613</t>
  </si>
  <si>
    <t>8.14.14</t>
  </si>
  <si>
    <t>INTERRUPTOR TRIPLE FOSF AVE9913</t>
  </si>
  <si>
    <t>8.14.15</t>
  </si>
  <si>
    <t>INTERRUPTOR TRIPLE MARFIL LUZ913 LP</t>
  </si>
  <si>
    <t>8.14.16</t>
  </si>
  <si>
    <t>INTERRUPTOR SENC 600  AVE601</t>
  </si>
  <si>
    <t>8.14.17</t>
  </si>
  <si>
    <t>INTERRUPTOR SENC Clas.C      L/NEX   LX-010C</t>
  </si>
  <si>
    <t>8.14.18</t>
  </si>
  <si>
    <t>INTERRUPTOR SENC CON LUZ1001-LP</t>
  </si>
  <si>
    <t>8.14.19</t>
  </si>
  <si>
    <t>TOMA DOBLE AMERICANA 600 POLO666 -N</t>
  </si>
  <si>
    <t>8.14.20</t>
  </si>
  <si>
    <t>TOMA DOBLE AMERICANA ABITARE9966-N</t>
  </si>
  <si>
    <t>8.14.21</t>
  </si>
  <si>
    <t>TOMA DOBLE AMERICANA FOSF AVE9966</t>
  </si>
  <si>
    <t>PAÑETES</t>
  </si>
  <si>
    <t>9.1</t>
  </si>
  <si>
    <t>9.1.1</t>
  </si>
  <si>
    <t>FILOS Y DILATACIONES</t>
  </si>
  <si>
    <t>9.1.10</t>
  </si>
  <si>
    <t>RESANES GENERALES</t>
  </si>
  <si>
    <t>9.2</t>
  </si>
  <si>
    <t>10.1</t>
  </si>
  <si>
    <t>10.2</t>
  </si>
  <si>
    <t>10.2.1</t>
  </si>
  <si>
    <t>ADOQUIN NATURAL 15 X 15 MOORE O EQUIVALENTE</t>
  </si>
  <si>
    <t>10.2.2</t>
  </si>
  <si>
    <t>10.2.3</t>
  </si>
  <si>
    <t>10.2.4</t>
  </si>
  <si>
    <t>ADOQUIN ECOLÓGICO</t>
  </si>
  <si>
    <t>10.2.5</t>
  </si>
  <si>
    <t>ADOQUIN DE CONCRETO TR. LIVIANO 20x10x6cm (Suministro e Instalación. Incluye Base 4cm Arena Nivelación y Arena de Sello).</t>
  </si>
  <si>
    <t>10.2.6</t>
  </si>
  <si>
    <t>ADOQUIN DE CONCRETO TR. PESADO 20x10x8cm (Suministro e Instalación. Incluye Base 4cm Arena Nivelación y Arena de Sello).</t>
  </si>
  <si>
    <t>10.2.7</t>
  </si>
  <si>
    <t>ADOQUIN GRES 10x20x5.5 MOORE Ó SIMILAR</t>
  </si>
  <si>
    <t>10.2.8</t>
  </si>
  <si>
    <t>ADOQUIN LADRILLO MACIZO STA/FE Ó SIMILAR</t>
  </si>
  <si>
    <t>10.2.9</t>
  </si>
  <si>
    <t>10.2.10</t>
  </si>
  <si>
    <t>10.2.11</t>
  </si>
  <si>
    <t>10.2.12</t>
  </si>
  <si>
    <t>10.2.13</t>
  </si>
  <si>
    <t>10.2.14</t>
  </si>
  <si>
    <t>10.2.15</t>
  </si>
  <si>
    <t>LISTON M.H. AMARILLO</t>
  </si>
  <si>
    <t>10.2.16</t>
  </si>
  <si>
    <t>LISTON M.H. GUAYACAN</t>
  </si>
  <si>
    <t>10.2.17</t>
  </si>
  <si>
    <t>LOSETA PREFABRICADA CONCRETO TIPO A30 - 60 x 40 x 6 cm (Incluye Suministro e Instalación. Incluye Base 4cm Mortero 1:5, Hecho en Obra)</t>
  </si>
  <si>
    <t>10.2.18</t>
  </si>
  <si>
    <t>LOSETA PREFABRICADA CONCRETO TIPO A50 - 40 x 40 x 6 cm (Incluye Suministro e Instalación. Incluye Base 4cm Mortero 1:5, Hecho en Obra)</t>
  </si>
  <si>
    <t>10.2.19</t>
  </si>
  <si>
    <t>PARKET GUAYACAN</t>
  </si>
  <si>
    <t>10.2.20</t>
  </si>
  <si>
    <t>PISOPACK VINILO COMERCIAL 2 mm</t>
  </si>
  <si>
    <t>10.2.21</t>
  </si>
  <si>
    <t>PISOPACK RESIDENCIAL 1.6 mm</t>
  </si>
  <si>
    <t>10.2.22</t>
  </si>
  <si>
    <t>PISOPACK TRAFICO PESADO 3 mm</t>
  </si>
  <si>
    <t>10.2.23</t>
  </si>
  <si>
    <t>10.2.24</t>
  </si>
  <si>
    <t>PULIDA Y LACADA PISOS MADERA</t>
  </si>
  <si>
    <t>10.2.25</t>
  </si>
  <si>
    <t>TABLETA NATURAL 20 X 10 MOORE O EQUIVALENTE</t>
  </si>
  <si>
    <t>10.2.26</t>
  </si>
  <si>
    <t>10.2.27</t>
  </si>
  <si>
    <t>10.2.28</t>
  </si>
  <si>
    <t>TABLON 1/2-26 NATURAL MOORE O EQUIVALENTE</t>
  </si>
  <si>
    <t>10.2.29</t>
  </si>
  <si>
    <t>TABLON NATURAL 1/4-26-8 MOORE O EQUIVALENTE</t>
  </si>
  <si>
    <t>10.2.30</t>
  </si>
  <si>
    <t>10.2.31</t>
  </si>
  <si>
    <t>10.2.32</t>
  </si>
  <si>
    <t>10.2.33</t>
  </si>
  <si>
    <t>10.2.34</t>
  </si>
  <si>
    <t>10.2.35</t>
  </si>
  <si>
    <t>10,2,36</t>
  </si>
  <si>
    <t xml:space="preserve">SUMINISTRO E INSTALACION DE CINTA ANTIDESLIZANTE  PISOS ANCHO 5 CMS  INCLUYE MATERIALES Y MANO DE OAABRA </t>
  </si>
  <si>
    <t>10.3</t>
  </si>
  <si>
    <t>10.3.1</t>
  </si>
  <si>
    <t xml:space="preserve">GUARDAESCOBA GRANO MARMOL PRENSADO </t>
  </si>
  <si>
    <t>10.3.2</t>
  </si>
  <si>
    <t>10.3.3</t>
  </si>
  <si>
    <t>10.3.4</t>
  </si>
  <si>
    <t>GUARDAESCOBA EN CEMENTO MORTERO 1:4</t>
  </si>
  <si>
    <t>10.3.5</t>
  </si>
  <si>
    <t>10.3.6</t>
  </si>
  <si>
    <t>10.3.7</t>
  </si>
  <si>
    <t>GUARDAESCOBA EN PISOPACK</t>
  </si>
  <si>
    <t>10.3.8</t>
  </si>
  <si>
    <t>10.3.9</t>
  </si>
  <si>
    <t>GUARDAESCOBA VIROLA 6 CM</t>
  </si>
  <si>
    <t>10.3.10</t>
  </si>
  <si>
    <t>GUARDAESCOBA VIROLA 8 CM</t>
  </si>
  <si>
    <t>10.3.11</t>
  </si>
  <si>
    <t>10.3.12</t>
  </si>
  <si>
    <t>MEDIACAÑA EN GRANITO H = 0.10 m</t>
  </si>
  <si>
    <t>10.3.13</t>
  </si>
  <si>
    <t>10.3.14</t>
  </si>
  <si>
    <t>MEDIA CAÑA EN GRAVILLA LAVADA</t>
  </si>
  <si>
    <t>10.4</t>
  </si>
  <si>
    <t>10.4.1</t>
  </si>
  <si>
    <t>AFINADO ENDURECIDO P´PASOS ESCALERA MORTERO 1:3</t>
  </si>
  <si>
    <t>10.4.2</t>
  </si>
  <si>
    <t>CONCRETO BASE GRADAS DE 0.30 - 3000 PSI</t>
  </si>
  <si>
    <t>10.4.6</t>
  </si>
  <si>
    <t>GRADAS LADRILLO DE 0.30. MORTERO 1:5</t>
  </si>
  <si>
    <t>10.5</t>
  </si>
  <si>
    <t>CENEFAS, DILATACIONES Y PIRLANES</t>
  </si>
  <si>
    <t>10.5.4</t>
  </si>
  <si>
    <t>PIRLAN DE ALUMINIO</t>
  </si>
  <si>
    <t>11.1</t>
  </si>
  <si>
    <t>11.1.3</t>
  </si>
  <si>
    <t xml:space="preserve">SUMINISTRO E INSTALACION DE MANTO ASFALTICO 2.8 A 3.00 mm </t>
  </si>
  <si>
    <t>11.2</t>
  </si>
  <si>
    <t>11.2.1</t>
  </si>
  <si>
    <t>11.2.2</t>
  </si>
  <si>
    <t>11.2.3</t>
  </si>
  <si>
    <t>11.2.5</t>
  </si>
  <si>
    <t>11.2.6</t>
  </si>
  <si>
    <t>11.2.7</t>
  </si>
  <si>
    <t>11.2.8</t>
  </si>
  <si>
    <t>11.2.9</t>
  </si>
  <si>
    <t>11.2.10</t>
  </si>
  <si>
    <t>11.2.11</t>
  </si>
  <si>
    <t>11.2.12</t>
  </si>
  <si>
    <t>11.2.13</t>
  </si>
  <si>
    <t>11.2.14</t>
  </si>
  <si>
    <t>11.2.15</t>
  </si>
  <si>
    <t>11.2.16</t>
  </si>
  <si>
    <t>11.2.17</t>
  </si>
  <si>
    <t>11.2.18</t>
  </si>
  <si>
    <t>11.2.19</t>
  </si>
  <si>
    <t>11.2.20</t>
  </si>
  <si>
    <t>11.2.21</t>
  </si>
  <si>
    <t>ENTRAMADO TEJA DE BARRO</t>
  </si>
  <si>
    <t>ENTRAMADO TEJA ONDULADA</t>
  </si>
  <si>
    <t>DESMONTE CANALETA 43/90</t>
  </si>
  <si>
    <t>SUMINISTRO E INSTALACION DE CUBIERTA STEEL SSS SENCILLA EN ACERO ALUMINIZADO C. 26</t>
  </si>
  <si>
    <t>DESMONTE TEJA ACRILICA</t>
  </si>
  <si>
    <t xml:space="preserve">DESMONTE TEJA ONDULADA A.C. </t>
  </si>
  <si>
    <t>REUBICACION TEJA DE BARRO</t>
  </si>
  <si>
    <t>REPOSICION TEJA DE BARRO</t>
  </si>
  <si>
    <t>DESMONTE CERCHAS Y CORREAS</t>
  </si>
  <si>
    <t>RETIRO Y DISPOSICION FINAL DE MATERIAL TOXICO (ASBESTO CEMENTO)</t>
  </si>
  <si>
    <t>TEJA CINDU CLIMATIZADA. ANCHO 0.79</t>
  </si>
  <si>
    <t>TEJA DE BARRO TIPO MOORE</t>
  </si>
  <si>
    <t>TEJA ACRÍLICA CRISTACRY Ó EQUIVALENTE INCLUYE ESTRUCTURA METALICA - ANTICORROSIVO Y ESMALTE</t>
  </si>
  <si>
    <t>TEJA TRANSPARENTE TIPO AJOVER No 4</t>
  </si>
  <si>
    <t>TEJA TRANSPARENTE TIPO AJOVER No 6</t>
  </si>
  <si>
    <t>TEJA TRANSPARENTE TIPO AJOVER No 8</t>
  </si>
  <si>
    <t>SUMINISTRO E INSTALACION DE CUBIERTA ALVEOLAR DE 8 MM TRANSPARENTE (INC. ESTRUCTURA METALICA DE CUBIERTA, PARALES, ELEMENTOS DE FIJACIÓN Y DEMÁS ACCESORIOS NECESARIOS PARA SU CORRECTO FUNCIONAMIENTO)</t>
  </si>
  <si>
    <t>11.3</t>
  </si>
  <si>
    <t>ACCESORIOS Y OTROS</t>
  </si>
  <si>
    <t>11.3.1</t>
  </si>
  <si>
    <t>BAJANTE LAMINA GALVANIZADA 12 x 6 - CAL. 20</t>
  </si>
  <si>
    <t>11.3.2</t>
  </si>
  <si>
    <t>BAJANTE PVC DE 3" (RAINGO)</t>
  </si>
  <si>
    <t>11.3.3</t>
  </si>
  <si>
    <t>CANAL PVC DE 3" (RAINGO)</t>
  </si>
  <si>
    <t>11.3.4</t>
  </si>
  <si>
    <t>11.3.5</t>
  </si>
  <si>
    <t>11.3.6</t>
  </si>
  <si>
    <t>11.3.7</t>
  </si>
  <si>
    <t xml:space="preserve">FLANCHE LAMINA GALVANIZADA CL. 20  -  DS=20 cm. </t>
  </si>
  <si>
    <t>11.3.8</t>
  </si>
  <si>
    <t xml:space="preserve">FLANCHE LAMINA GALVANIZADA CL. 20  -  DS=30 cm. </t>
  </si>
  <si>
    <t>11.3.9</t>
  </si>
  <si>
    <t>TRAGANTES Ø 4"</t>
  </si>
  <si>
    <t>11.3.10</t>
  </si>
  <si>
    <t>TRAGANTES Ø 6"</t>
  </si>
  <si>
    <t>11.3.11</t>
  </si>
  <si>
    <t xml:space="preserve">FLANCHE LAMINA GALVANIZADA CL. 20  -  DS=50 cm. </t>
  </si>
  <si>
    <t>11.3.12</t>
  </si>
  <si>
    <t xml:space="preserve">FLANCHE LAMINA GALVANIZADA CL. 20  -  DS=80 cm. </t>
  </si>
  <si>
    <t>11.3.13</t>
  </si>
  <si>
    <t>11.3.14</t>
  </si>
  <si>
    <t xml:space="preserve">CARPINTERIA DE METÁLICA </t>
  </si>
  <si>
    <t>12.1</t>
  </si>
  <si>
    <t>12.1.1</t>
  </si>
  <si>
    <t>12.1.2</t>
  </si>
  <si>
    <t>VENTANAS SERIE 3831/5020 ALUMINIO</t>
  </si>
  <si>
    <t>PUERTA Y MARCO EN ALUMINIO ANODIZADO SERIE 3831/5020 - COLOR MATE NATURAL + VIDRIO CRISTAL TEMPLADO INCOLORO 5 mm</t>
  </si>
  <si>
    <t>12.2</t>
  </si>
  <si>
    <t>12.2.1</t>
  </si>
  <si>
    <t>CAJAS CONTADORES AGUA</t>
  </si>
  <si>
    <t>12.2.2</t>
  </si>
  <si>
    <t>12.2.3</t>
  </si>
  <si>
    <t>12.2.4</t>
  </si>
  <si>
    <t>12.2.5</t>
  </si>
  <si>
    <t>12.2.6</t>
  </si>
  <si>
    <t>PUERTAS VENTANAS LAMINA (ANTIC - ESMALTE)</t>
  </si>
  <si>
    <t>12.2.7</t>
  </si>
  <si>
    <t>12.2.8</t>
  </si>
  <si>
    <t>12.2.9</t>
  </si>
  <si>
    <t>REJILLAS PISO Ø 30 cm</t>
  </si>
  <si>
    <t>12.2.10</t>
  </si>
  <si>
    <t>VENTANAS LAMINA C.R. CAL 18. (ANTIC - ESMALTE)</t>
  </si>
  <si>
    <t>12.2.11</t>
  </si>
  <si>
    <t>VENTANA EN LÁMINA C.R. CAL. 20 TIPO PERSIANA PARA VENTILACIÓN (ANTIC - ESMALTE)</t>
  </si>
  <si>
    <t>12.2.12</t>
  </si>
  <si>
    <t>12.2.13</t>
  </si>
  <si>
    <t>RECONSTRUCCIÓN DE VENTANAS EN LÁMINA C.R. C18 (ANTIC - ESMALTE)</t>
  </si>
  <si>
    <t>12.2.14</t>
  </si>
  <si>
    <t>13.1</t>
  </si>
  <si>
    <t>13.1.1</t>
  </si>
  <si>
    <t>13.1.2</t>
  </si>
  <si>
    <t>13.1.3</t>
  </si>
  <si>
    <t>13.1.4</t>
  </si>
  <si>
    <t>HOJA PUERTA FORTEC PROVIDENZA -  B =  0.61</t>
  </si>
  <si>
    <t>13.1.5</t>
  </si>
  <si>
    <t>HOJA PUERTA FORTEC PROVIDENZA -  B =  0.81</t>
  </si>
  <si>
    <t>13.1.6</t>
  </si>
  <si>
    <t>HOJA PUERTA FORTEC PROVIDENZA -  B =  1.0</t>
  </si>
  <si>
    <t>13.1.7</t>
  </si>
  <si>
    <t>HOJA PUERTA FLORMORADO  -  B = 060</t>
  </si>
  <si>
    <t>13.1.8</t>
  </si>
  <si>
    <t>HOJA PUERTA FLORMORADO  -  B = 080</t>
  </si>
  <si>
    <t>13.1.9</t>
  </si>
  <si>
    <t>HOJA PUERTA FLORMORADO  -  B = 090</t>
  </si>
  <si>
    <t>13.3</t>
  </si>
  <si>
    <t>OTROS - CARP. MADERA</t>
  </si>
  <si>
    <t>13.3.1</t>
  </si>
  <si>
    <t>ENCHAPES MUROS EN TRIPLEX</t>
  </si>
  <si>
    <t>13.3.2</t>
  </si>
  <si>
    <t>ENCHAPES MUROS FLORMORADO</t>
  </si>
  <si>
    <t>13.3.3</t>
  </si>
  <si>
    <t>PASAMANOS FLORMORADO 15x.02</t>
  </si>
  <si>
    <t>13.3.4</t>
  </si>
  <si>
    <t>PASAMANOS CEDRO CAQUETA 15x.02</t>
  </si>
  <si>
    <t>13.3.5</t>
  </si>
  <si>
    <t xml:space="preserve">CLOSET FLORMORADO </t>
  </si>
  <si>
    <t>ENCHAPES</t>
  </si>
  <si>
    <t>14.1</t>
  </si>
  <si>
    <t>14.1.1</t>
  </si>
  <si>
    <t>ENCHAPE PARED EGEO 20.5 X 20.5(inc win y remate en aluminio)</t>
  </si>
  <si>
    <t>14.1.2</t>
  </si>
  <si>
    <t>ENCHAPE PARED 20 x 20 - ALFA LISO Ó EQUIVALENTE</t>
  </si>
  <si>
    <t>14.1.3</t>
  </si>
  <si>
    <t>ENCHAPE PARED 20 x 25 - ANALFI  ITALIA Ó EQUIVALENTE</t>
  </si>
  <si>
    <t>14.1.4</t>
  </si>
  <si>
    <t>ENCHAPE PARED 25 x 25 - MACEDONIA CORONA Ó EQUIVALENTE</t>
  </si>
  <si>
    <t>14.1.5</t>
  </si>
  <si>
    <t>ENCHAPE PARED 20 x 30 - CLASICA BARCELONA CORONA Ó EQUIVALENTE</t>
  </si>
  <si>
    <t>14.1.6</t>
  </si>
  <si>
    <t>ENCHAPE PARED 25 x 35 - MACEDONIA CORONA Ó EQUIVALENTE</t>
  </si>
  <si>
    <t>14.1.7</t>
  </si>
  <si>
    <t>JUEGO DE INCRUSTACIONES - LINEA ASTRO CORONA Ó EQUIVALENTE</t>
  </si>
  <si>
    <t>14.1.8</t>
  </si>
  <si>
    <t>JUEGO DE INCRUSTACIONES - LINEA TEMPO CORONA Ó EQUIVALENTE</t>
  </si>
  <si>
    <t>14.1.9</t>
  </si>
  <si>
    <t>JUEGO DE INCRUSTACIONES - LINEA ESPACIO CORONA Ó EQUIVALENTE</t>
  </si>
  <si>
    <t>14.2</t>
  </si>
  <si>
    <t>ENCHAPE SOBRE MESONES</t>
  </si>
  <si>
    <t>14.2.1</t>
  </si>
  <si>
    <t xml:space="preserve">ENCHAPE PARED EGEO 20.5 x 20.5 MESONES  </t>
  </si>
  <si>
    <t>14.2.2</t>
  </si>
  <si>
    <t xml:space="preserve">ENCHAPE MESONES B =  60 cm.  -  CERAMICA 20 x 20  </t>
  </si>
  <si>
    <t>14.2.3</t>
  </si>
  <si>
    <t>GRANITO PULIDO MESONES LABORATORIOS -  B =  60 cm.</t>
  </si>
  <si>
    <t>14.2.4</t>
  </si>
  <si>
    <t>GRANITO PULIDO MESONES LAVAMANOS -  B =  40 cm.</t>
  </si>
  <si>
    <t>14.2.5</t>
  </si>
  <si>
    <t>GRANITO PULIDO MESONES LAVAMANOS -  B =  60 cm.</t>
  </si>
  <si>
    <t>14.2.6</t>
  </si>
  <si>
    <t>GRANITO PULIDO MESONES  B = 60 cm INCLUYE SALPICADERO Y FALDÓN</t>
  </si>
  <si>
    <t>14.3</t>
  </si>
  <si>
    <t>VARIOS - ENCHAPES</t>
  </si>
  <si>
    <t>14.3.1</t>
  </si>
  <si>
    <t>ENCHAPES EN PIEDRA BLANCA</t>
  </si>
  <si>
    <t>14.3.2</t>
  </si>
  <si>
    <t>ENCHAPES EN PIEDRA MUÑECA</t>
  </si>
  <si>
    <t>14.3.3</t>
  </si>
  <si>
    <t>PIRLAN DUCHA ACUACER - MACEDONIA CORONA 25 x 35 Ó EQUIVALENTE</t>
  </si>
  <si>
    <t>14.3.4</t>
  </si>
  <si>
    <t>PIRLAN DUCHA ACUACER - MACEDONIA CORONA 20 x 30 Ó EQUIVALENTE</t>
  </si>
  <si>
    <t>14.3.5</t>
  </si>
  <si>
    <t>ENCHAPE EN MARMOL NEGRO CARACOL (PLACAS)</t>
  </si>
  <si>
    <t>14.3.6</t>
  </si>
  <si>
    <t>ENCHAPE EN MARMOL NEGRO SAN GIL 30 x 15 ALFA Ó EQUIVALENTE</t>
  </si>
  <si>
    <t>14.3.7</t>
  </si>
  <si>
    <t>WIN DE ALUMINIO</t>
  </si>
  <si>
    <t>14.3.8</t>
  </si>
  <si>
    <t>SUMINISTRO E INSTALACION DE BLOQUES DE VIDRIO VITROLUX PARALLEL 20 X 20.</t>
  </si>
  <si>
    <t>ILUMINACION</t>
  </si>
  <si>
    <t>15.1</t>
  </si>
  <si>
    <t>SUMINISTRO E INSTALACION DE LUMINARIAS</t>
  </si>
  <si>
    <t>15.4</t>
  </si>
  <si>
    <t>ALUMBRADO ORNAMENTAL P´EXTERIORES</t>
  </si>
  <si>
    <t>16.1</t>
  </si>
  <si>
    <t>16.1.1</t>
  </si>
  <si>
    <t>16.1.2</t>
  </si>
  <si>
    <t>DUCHA CALYPSO MEZCLADOR (SUM E INSTALACION)</t>
  </si>
  <si>
    <t>16.1.3</t>
  </si>
  <si>
    <t>GRIFERIA ANTIVANDALICA PARA LAVAMANOS PICO LARGO TIPO PUSH, CONEXION Ø 3/4" Ó 1/2", 24-AA-142006 DOCOL Ó SIMILAR.</t>
  </si>
  <si>
    <t>16.1.4</t>
  </si>
  <si>
    <t>KIT VÁLVULA DE DESCARGA ANTIVANDÁLICA  ALTA PRESIÓN P´ORINAL, CONEXIÓN Ø 3/4" Ó 1/2", 21-AA-950 DOCOL Ó SIMILAR</t>
  </si>
  <si>
    <t>16.1.5</t>
  </si>
  <si>
    <t>GRIFERIA LAVAMANOS TIPO GRIVAL Ó SIMIL. (SUM E INSTALACION)</t>
  </si>
  <si>
    <t>16.1.6</t>
  </si>
  <si>
    <t>GRIFERIA LAVAMANOS PRISMA 8" (SUM E INSTALACION)</t>
  </si>
  <si>
    <t>16.1.7</t>
  </si>
  <si>
    <t>GRIFERIA LAVAMANOS URANO 8" CR (SUM E INSTALACION)</t>
  </si>
  <si>
    <t>16.1.8</t>
  </si>
  <si>
    <t>GRIFERIA LAVAPLATOS IRIS HALCON (SUM E INSTALACION)</t>
  </si>
  <si>
    <t>16.1.9</t>
  </si>
  <si>
    <t>GRIFERIA LAVAPLATOS FLAMINGO SOBREPONER (SUM E INSTALACION)</t>
  </si>
  <si>
    <t>16.1.10</t>
  </si>
  <si>
    <t>GRIFERIA LAVAPLATOS PRISMA SOBREPONER (SUM E INSTALACION)</t>
  </si>
  <si>
    <t>16.1.11</t>
  </si>
  <si>
    <t>INSTALACION DE FLOTADOR PARA SANITARIOS</t>
  </si>
  <si>
    <t>16.1.12</t>
  </si>
  <si>
    <t>INSTALACION DE GRIFERIA LAVAMANOS</t>
  </si>
  <si>
    <t>16.1.13</t>
  </si>
  <si>
    <t>INSTALACION DE GRIFERIA LAVAPLATOS</t>
  </si>
  <si>
    <t>16.1.14</t>
  </si>
  <si>
    <t>INSTALACION DE GRIFERIA ORINAL</t>
  </si>
  <si>
    <t>16.1.15</t>
  </si>
  <si>
    <t>INSTALACION DE GRIFERIA SANITARIOS</t>
  </si>
  <si>
    <t>16.1.16</t>
  </si>
  <si>
    <t>INSTALACION DE LLAVES INDIVIDUALES</t>
  </si>
  <si>
    <t>16.1.17</t>
  </si>
  <si>
    <t>INSTALACIÓN APARATOS SANITARIOS (SÓLO PARA ATENCIÓN DE EMERGENCIAS CON DESMONTE DEL MISMO APARATO SANITARIO)</t>
  </si>
  <si>
    <t>16.1.18</t>
  </si>
  <si>
    <t>LAVAMANOS BLANCO ACUACER CON GRIFERIA (SUM E INSTALACION)</t>
  </si>
  <si>
    <t>16.1.19</t>
  </si>
  <si>
    <t>LAVAMANOS BLANCO ACUACER  (SUM E INSTALACION)</t>
  </si>
  <si>
    <t>16.1.20</t>
  </si>
  <si>
    <t>LAVAMANOS NOVA 734 + GRIF. 47110 (SUM E INSTALACION)</t>
  </si>
  <si>
    <t>16.1.21</t>
  </si>
  <si>
    <t>LAVAMANOS NOVA 734. (SUM E INSTALACION)</t>
  </si>
  <si>
    <t>16.1.22</t>
  </si>
  <si>
    <t>LAVAMANOS NOVA 738 + GRIF. 47110 (SUM E INSTALACION)</t>
  </si>
  <si>
    <t>16.1.23</t>
  </si>
  <si>
    <t>LAVAMANOS NOVA 738 (SUM E INSTALACION)</t>
  </si>
  <si>
    <t>16.1.24</t>
  </si>
  <si>
    <t>SUMINISTRO E INSTALACIÓN DE LAVAMANOS DE SOBREPONER.</t>
  </si>
  <si>
    <t>16.1.25</t>
  </si>
  <si>
    <t>ORINAL MEDIANO DE COLGAR INSTITUCIONAL COLOR BLANCO P´CONEXIÓN Ø 5/8" REF 21-AA-8860 MANCESA Ó SIMILAR.</t>
  </si>
  <si>
    <t>16.1.26</t>
  </si>
  <si>
    <t>16.1.27</t>
  </si>
  <si>
    <t>ORINAL MEDIANO DE COLGAR INSTITUCIONAL COLOR BLANCO PARA CONEXION Ø 5/8" REF 21-AA-8860 MANCESA Ó SIMILAR + KIT VÁLVULA DE DESCARGA ANTIVANDÁLICA ALTA PRESIÓN PARA ORINAL, CONEXION Ø 3/4" Ó 1/2", 21-AA-950 DOCOL Ó SIMILAR.</t>
  </si>
  <si>
    <t>16.1.28</t>
  </si>
  <si>
    <t>SANITARIO INSTITUCIONAL PARA DISCAPACITADOS COLOR BLANCO PARA CONEXION POSTERIOR DE ALTA PRESION TIPO MANCESA Ó SIMILAR CON GRIFERIA ANTIVANDALICA (SUM E INSTALACION).</t>
  </si>
  <si>
    <t>16.1.29</t>
  </si>
  <si>
    <t>SANITARIO DE TANQUE ACUARIO + ACCESORIOS (SUMINISTRO E INSTALACION).</t>
  </si>
  <si>
    <t>16.1.30</t>
  </si>
  <si>
    <t>SANITARIO ACUACER BLANCO CORONA (SUM E INSTALACION)</t>
  </si>
  <si>
    <t>16.1.31</t>
  </si>
  <si>
    <t xml:space="preserve">SUMINISTRO E INSTALACIÓN SANITARIO DE TANQUE AVANTI </t>
  </si>
  <si>
    <t>16.1.32</t>
  </si>
  <si>
    <t>SANITARIO INFANTIL MANCESA O SIMILAR + GRIFERIA (SUMINISTRO E INSTALACION).</t>
  </si>
  <si>
    <t>16.1.33</t>
  </si>
  <si>
    <t>ORINAL 06102 CON GRIFERIA 70700 (SUM E INSTALACION)</t>
  </si>
  <si>
    <t>16.1.34</t>
  </si>
  <si>
    <t xml:space="preserve">ORINAL MEDIANO DE COLGAR INSTITUCIONAL COLOR BLANCO + KIT VÁLVULA DE DESCARGA ANTIVÁNDÁLICA ALTA PRESIÓN PARA ORINAL </t>
  </si>
  <si>
    <t>16.1.35</t>
  </si>
  <si>
    <t>POCETA ACERO INOX. 35x40 + GRIFERIA (SUM E INSTALACION)</t>
  </si>
  <si>
    <t>16.1.36</t>
  </si>
  <si>
    <t>POCETA ACERO INOX. 35x40 (SUM E INSTALACION)</t>
  </si>
  <si>
    <t>16.1.37</t>
  </si>
  <si>
    <t>SANITARIO CON GRIFERIA ANTIVANDALICA (SUM E INSTALACION)</t>
  </si>
  <si>
    <t>16.1.38</t>
  </si>
  <si>
    <t>SANITARIO INFANTIL MANCESA 2634 (SUM E INSTALACION)</t>
  </si>
  <si>
    <t>16.1.39</t>
  </si>
  <si>
    <t>SANITARIO INSTITUCIONAL FLUXÓMETRO (SUM E INSTALACION)</t>
  </si>
  <si>
    <t>16.1.40</t>
  </si>
  <si>
    <t>SANITARIO MINUSV. FLUXÓMETRO (SUM E INSTALACION)</t>
  </si>
  <si>
    <t>16.1.41</t>
  </si>
  <si>
    <t>SANITARIO NOVA 30351 BLANCO (SUM E INSTALACION)</t>
  </si>
  <si>
    <t>16.1.42</t>
  </si>
  <si>
    <t>16.1.43</t>
  </si>
  <si>
    <t xml:space="preserve">SANITARIO INSTITUCIONAL COLOR BLANCO PARA CONEXIÓN SUPERIOR + KIT VÁLVULA DE DESCARGA ANTIVANDÁLICA DE ALTA PRESIÓN </t>
  </si>
  <si>
    <t>16.1.44</t>
  </si>
  <si>
    <t>16.1.45</t>
  </si>
  <si>
    <t xml:space="preserve">SUMINISTRO E INSTALACIÓN SANITARIO INFANTIL MANCESA O SIMILAR </t>
  </si>
  <si>
    <t>16.1.46</t>
  </si>
  <si>
    <t>SANITARIO INSTITUCIONAL P´DISCAPACITADOS COLOR BLANCO P´CONEXIÓN SUPERIOR REF 21-AA-2640 MANCESA Ó SIMILAR y KIT VÁLVULA DE DESCARGA ANTIVANDÁLICA  ALTA PRESIÓN P´SANITARIO DE CONEXIÓN SUPERIOR, BOTÓN DE ACCIONAMIENTO CON PALANCA PARA DISCAPACITADOS, SIN TORNILLOS A LA VISTA, METÁLICO CROMADO IMPORTADO, REF 4-AA-880 DOCOL Ó  SIMILAR</t>
  </si>
  <si>
    <t>16.2</t>
  </si>
  <si>
    <t>ACCESORIOS</t>
  </si>
  <si>
    <t>16.2.1</t>
  </si>
  <si>
    <t>BARRAS AYUDA MINUSVALIDOS (SUM E INSTALACION)</t>
  </si>
  <si>
    <t>16.2.2</t>
  </si>
  <si>
    <t>DISPENSADOR DE PAPEL A. INOXIDABLE.</t>
  </si>
  <si>
    <t>16.2.3</t>
  </si>
  <si>
    <t xml:space="preserve">DISPENSADOR JABON DE 36 ONZ ACERO INOX  </t>
  </si>
  <si>
    <t>16.2.4</t>
  </si>
  <si>
    <t>DISPENSADOR TOALLAS ACERO INOX. (SUM E INSTALACION)</t>
  </si>
  <si>
    <t>16.2.5</t>
  </si>
  <si>
    <t>JUEGO DE INCRUSTAR ACUACER (SUM E INSTALACION)</t>
  </si>
  <si>
    <t>16.2.6</t>
  </si>
  <si>
    <t>JUEGO DE INCRUSTAR NOVA (SUM E INSTALACION)</t>
  </si>
  <si>
    <t>16.2.7</t>
  </si>
  <si>
    <t>JUEGO DE INCRUSTAR ROYAL (SUM E INSTALACION)</t>
  </si>
  <si>
    <t>16.2.8</t>
  </si>
  <si>
    <t>PAPELERA ACERO INOX. 400 MS (SUM E INSTALACION)</t>
  </si>
  <si>
    <t>16.2.9</t>
  </si>
  <si>
    <t>PAPELERA ACUACER (SUM E INSTALACION)</t>
  </si>
  <si>
    <t>16.2.10</t>
  </si>
  <si>
    <t>REJILLA CON SOSCO 3 x 2" (SUM E INSTALACION)</t>
  </si>
  <si>
    <t>16.2.11</t>
  </si>
  <si>
    <t>REJILLA PLASTICA 3 x 2" (SUM E INSTALACION)</t>
  </si>
  <si>
    <t>16.2.12</t>
  </si>
  <si>
    <t>REJILLA SIFON 20 x 20" (SUM E INSTALACION)</t>
  </si>
  <si>
    <t>16.2.13</t>
  </si>
  <si>
    <t>REJILLA SIFON S 4.5 x 3.5" (SUM E INSTALACION)</t>
  </si>
  <si>
    <t>16.2.14</t>
  </si>
  <si>
    <t>REJILLA VENTILACION 15 x 15 (SUM E INSTALACION)</t>
  </si>
  <si>
    <t>16.2.15</t>
  </si>
  <si>
    <t>REJILLA VENTILACION 20 x 20 (SUM E INSTALACION)</t>
  </si>
  <si>
    <t>16.2.16</t>
  </si>
  <si>
    <t>TAPARREGISTRO 15 x 15 (SUM E INSTALACION)</t>
  </si>
  <si>
    <t>16.2.17</t>
  </si>
  <si>
    <t>TAPARREGISTRO 20 x 20 (SUM E INSTALACION)</t>
  </si>
  <si>
    <t>16.2.18</t>
  </si>
  <si>
    <t>SECADOR ELÉCTRICO P´MANOS (SUM E INSTALACION)</t>
  </si>
  <si>
    <t>16.3</t>
  </si>
  <si>
    <t>OTROS - APARATOS SANITARIOS Y ACCESORIOS</t>
  </si>
  <si>
    <t>16.3.1</t>
  </si>
  <si>
    <t>LLAVE INDIVIDUAL LAVAMANOS (SUM E INSTALACION)</t>
  </si>
  <si>
    <t>16.3.2</t>
  </si>
  <si>
    <t>LLAVE MANGUERA 1/2" (SUM E INSTALACION)</t>
  </si>
  <si>
    <t>16.3.3</t>
  </si>
  <si>
    <t>LLAVE TERMINAL CROMADA Ø 1/2" (SUM E INSTALACION)</t>
  </si>
  <si>
    <t>16.3.4</t>
  </si>
  <si>
    <t>16.3.5</t>
  </si>
  <si>
    <t>16.3.6</t>
  </si>
  <si>
    <t>VALVULA LAVADERO 2" (SUM E INSTALACION)</t>
  </si>
  <si>
    <t>16.4</t>
  </si>
  <si>
    <t>APARATOS SANITARIOS Y ACCESORIOS - ANTIVANDÁLICOS TIPO PUSH (SUM E INSTALACION)</t>
  </si>
  <si>
    <t>16.4.1</t>
  </si>
  <si>
    <t>SANITARIO INSTITUCIONAL COLOR BLANCO PARA CONEXIÓN POSTERIOR DE ALTA PRESIÓN TIPO MANCESA Ó SIMILAR</t>
  </si>
  <si>
    <t>16.4.2</t>
  </si>
  <si>
    <t>SISTEMA DE ACCIONAMIENTO ANTIVANDALICO ALTA PRESION P´SANITARIO DE CONEXIÓN POSTERIOR, DOCOL Ó  SIMILAR (INC. VÁLVULA DE DESCARGA, BOTON DE ACCIONAMIENTO ANTIVANDALICO Y ACCESORIOS PARA CONEXIÓN POSTERIOR)</t>
  </si>
  <si>
    <t>16.4.3</t>
  </si>
  <si>
    <t>SANITARIO INSTITUCIONAL COLOR BLANCO PARA CONEXIÓN SUPERIOR DE ALTA PRESIÓN TIPO MANCESA Ó SIMILAR</t>
  </si>
  <si>
    <t>16.4.4</t>
  </si>
  <si>
    <t>KIT VÁLVULA DE DESCARGA ANTIVANDÁLICA  ALTA PRESIÓN PARA SANITARIO DE CONEXIÓN SUPERIOR, DOCOL Ó  SIMILAR</t>
  </si>
  <si>
    <t>16.4.5</t>
  </si>
  <si>
    <t>ORINAL MEDIANO DE COLGAR INSTITUCIONAL COLOR BLANCO P´CONEXIÓN Ø 5/8" REF 21-AA-8860 MANCESA Ó SIMILAR</t>
  </si>
  <si>
    <t>16.4.6</t>
  </si>
  <si>
    <t>SISTEMA DE ACCIONAMIENTO ANTIVANDALICO ALTA PRESION P/ORINAL DE COLGAR, DOCOL Ó  SIMILAR (INC. VÁLVULA DE DESCARGA, BOTON DE ACCIONAMIENTO ANTIVANDALICO Y ACCESORIOS PARA CONEXIÓN POSTERIOR)</t>
  </si>
  <si>
    <t>16.4.7</t>
  </si>
  <si>
    <t>LAVAMANOS REDONDO EN ACERO INOX 304 PULIDO, INT 34 CM - EXT 38 CM - H 15 CM, 43-AA-94106  TRAMONTINA Ó SIMILAR.</t>
  </si>
  <si>
    <t>16.4.8</t>
  </si>
  <si>
    <t>GRIFERÍA ANTIVANDÁLICA PARA LAVAMANOS PICO LARGO TIPO PUSH, CONEXIÓN Ø 3/4" Ó 1/2", 24-AA-142006 DOCOL Ó SIMILAR</t>
  </si>
  <si>
    <t>16.4.9</t>
  </si>
  <si>
    <t>DUCHA ANTIVANDÁLICA DE ACCIÓN HIDROMECÁNICA, CONEXIÓN Ø 3/4" Ó 1/2", 24-AA-17125106 DOCOL Ó SIMILAR</t>
  </si>
  <si>
    <t>16.4.10</t>
  </si>
  <si>
    <t>SANITARIO INSTITUCIONAL PARA DISCAPACITADOS COLOR BLANCO P´CONEXIÓN SUPERIOR REF 21-AA-2640 MANCESA Ó SIMILAR</t>
  </si>
  <si>
    <t>16.4.11</t>
  </si>
  <si>
    <t>KIT VÁLVULA DE DESCARGA ANTIVANDÁLICA  ALTA PRESIÓN PARA SANITARIO DE CONEXIÓN SUPERIOR, BOTÓN DE ACCIONAMIENTO CON PALANCA PARA DISCAPACITADOS, SIN TORNILLOS A LA VISTA, METÁLICO CROMADO IMPORTADO, REF 4-AA-880 DOCOL Ó  SIMILAR.</t>
  </si>
  <si>
    <t>16.4.12</t>
  </si>
  <si>
    <t>16.4.13</t>
  </si>
  <si>
    <t>LAVAMANOS DE SOBREPONER MARSELLA BLANCO TIPO CORONA Ó SIMILAR</t>
  </si>
  <si>
    <t>16.4.14</t>
  </si>
  <si>
    <t>LAVAOJOS DE EMERGENCIA DE SOBREPONER EN LA PARED, RECIPIENTE A.B.S. DE INGENIERÍA RESISTENTE A QUÍMICOS, DE ACCIONAMIENTO MANUAL CON DESAGUE Y SIFÓN CROMADOS , SUMINISTRO Ø 1/2", PRESIÓN ENTRE 40 y 60 PSI  - REF 12-AA-7260-BT DOCOL Ó  SIMILAR.</t>
  </si>
  <si>
    <t>17.1</t>
  </si>
  <si>
    <t>CIELOS RASOS</t>
  </si>
  <si>
    <t>17.1.1</t>
  </si>
  <si>
    <t>ARMADURA MADERA Y MALLA</t>
  </si>
  <si>
    <t>17.1.2</t>
  </si>
  <si>
    <t>CIELO RASO BOVEDAS DRYWALL</t>
  </si>
  <si>
    <t>17.1.3</t>
  </si>
  <si>
    <t>CIELO RASO PLANO DRYWALL</t>
  </si>
  <si>
    <t>17.1.4</t>
  </si>
  <si>
    <t>CIELO RASO YESO (OCULTO Y/O SEMIOCULTO)</t>
  </si>
  <si>
    <t>17.1.5</t>
  </si>
  <si>
    <t>CIELO RASO DURACUSTIC 5/8"</t>
  </si>
  <si>
    <t>17.1.6</t>
  </si>
  <si>
    <t>CIELO RASO EN LAMINA PLANA ETERNIT 122 X 122 X 4</t>
  </si>
  <si>
    <t>17.1.8</t>
  </si>
  <si>
    <t>17.1.9</t>
  </si>
  <si>
    <t>17.1.10</t>
  </si>
  <si>
    <t>17.1.11</t>
  </si>
  <si>
    <t>17.1.12</t>
  </si>
  <si>
    <t>LUXALON ACERO ACUSTICO 80B</t>
  </si>
  <si>
    <t>17.1.13</t>
  </si>
  <si>
    <t>LUXALON ACERO 130B LISO DECOR</t>
  </si>
  <si>
    <t>17.1.14</t>
  </si>
  <si>
    <t>LUXALON ACERO 84R COBR V5 DECOR</t>
  </si>
  <si>
    <t>17.1.15</t>
  </si>
  <si>
    <t>LUXALON MADERALUM 84R  V5 ACUSTIC</t>
  </si>
  <si>
    <t>17.1.16</t>
  </si>
  <si>
    <t>MALLA PARA PAÑETAR</t>
  </si>
  <si>
    <t>17.1.17</t>
  </si>
  <si>
    <t>TABLEX 19 mm</t>
  </si>
  <si>
    <t>17.1.18</t>
  </si>
  <si>
    <t>TRIPLEX PIZANO RH  2.44 x 1.53 - 9 mm</t>
  </si>
  <si>
    <t>17.2</t>
  </si>
  <si>
    <t>DIVISIONES</t>
  </si>
  <si>
    <t>17.2.1</t>
  </si>
  <si>
    <t>DIVISIONES PARA BAÑOS EN ACERO INOXIDABLE</t>
  </si>
  <si>
    <t>17.2.2</t>
  </si>
  <si>
    <t>SUMINISTRO E INSTALACION DE DIVISIONES PARA BAÑOS EN LAMINA CALIBRE 18  (INC PINTURA HORNO)</t>
  </si>
  <si>
    <t>18.1</t>
  </si>
  <si>
    <t>PINTURA SOBRE MAMPOSTERIA</t>
  </si>
  <si>
    <t>18.1.1</t>
  </si>
  <si>
    <t>CARBURO S/PAÑETE</t>
  </si>
  <si>
    <t>18.1.2</t>
  </si>
  <si>
    <t>ESMALTE SOBRE MAMPOSTERIA</t>
  </si>
  <si>
    <t>18.1.3</t>
  </si>
  <si>
    <t>18.1.4</t>
  </si>
  <si>
    <t>18.1.5</t>
  </si>
  <si>
    <t>18.1.6</t>
  </si>
  <si>
    <t>MARMOLINA S/PAÑETE</t>
  </si>
  <si>
    <t>18.1.7</t>
  </si>
  <si>
    <t>18.1.8</t>
  </si>
  <si>
    <t>VINILO BAJO PLACA  -  2 MANOS</t>
  </si>
  <si>
    <t>18.1.9</t>
  </si>
  <si>
    <t>PINTURA MAGNETICA NEGRA</t>
  </si>
  <si>
    <t>18.2</t>
  </si>
  <si>
    <t>PINTURA SOBRE METAL</t>
  </si>
  <si>
    <t>18.2.1</t>
  </si>
  <si>
    <t>ANTICORROSIVO S/LAMINA  LLENA</t>
  </si>
  <si>
    <t>18.2.2</t>
  </si>
  <si>
    <t>ANTICORROSIVO S/LAMINA LINEAL</t>
  </si>
  <si>
    <t>18.2.3</t>
  </si>
  <si>
    <t>ESMALTE  S/ LAMINA  LLENA</t>
  </si>
  <si>
    <t>18.2.4</t>
  </si>
  <si>
    <t>ESMALTE  S/ LAMINA LINEAL</t>
  </si>
  <si>
    <t>18.2.5</t>
  </si>
  <si>
    <t>ESMALTE  S/ MARCOS LAMINA</t>
  </si>
  <si>
    <t>18.2.6</t>
  </si>
  <si>
    <t>WASH-PRIMER S/ALUMINIO</t>
  </si>
  <si>
    <t>18.3</t>
  </si>
  <si>
    <t>PINTURA SOBRE MADERA</t>
  </si>
  <si>
    <t>18.3.1</t>
  </si>
  <si>
    <t>BARNIZ S/MUEBLES</t>
  </si>
  <si>
    <t>18.3.2</t>
  </si>
  <si>
    <t>ESMALTE S/ MADERA  LLENA</t>
  </si>
  <si>
    <t>18.3.3</t>
  </si>
  <si>
    <t>ESMALTE S/ MADERA LINEAL</t>
  </si>
  <si>
    <t>18.3.4</t>
  </si>
  <si>
    <t>ESMALTE S/ MARCOS MADERA</t>
  </si>
  <si>
    <t>18.3.5</t>
  </si>
  <si>
    <t>ESMALTE S/MUEBLES</t>
  </si>
  <si>
    <t>18.3.6</t>
  </si>
  <si>
    <t>LACA PISOS MADERA</t>
  </si>
  <si>
    <t>18.3.7</t>
  </si>
  <si>
    <t>TINTILLA S/ MUEBLES</t>
  </si>
  <si>
    <t>18.3.8</t>
  </si>
  <si>
    <t>TINTILLA S/ MADERA LLENA</t>
  </si>
  <si>
    <t>18.3.9</t>
  </si>
  <si>
    <t>TINTILLA S/ MADERA LINEAL</t>
  </si>
  <si>
    <t>18.4</t>
  </si>
  <si>
    <t>VARIOS - PINTURA</t>
  </si>
  <si>
    <t>18.4.1</t>
  </si>
  <si>
    <t>HIDROFUGO FACHADAS</t>
  </si>
  <si>
    <t>18.4.2</t>
  </si>
  <si>
    <t>COLORPLAST FACHADA</t>
  </si>
  <si>
    <t>18.4.3</t>
  </si>
  <si>
    <t>18.4.4</t>
  </si>
  <si>
    <t>DEMARCACION CON MARMOLINA</t>
  </si>
  <si>
    <t>18.4.5</t>
  </si>
  <si>
    <t>ESGRAFIADO FACHADA</t>
  </si>
  <si>
    <t>18.4.7</t>
  </si>
  <si>
    <t>18.4.8</t>
  </si>
  <si>
    <t>MARMOPLAST FACHADA</t>
  </si>
  <si>
    <t>18.4.9</t>
  </si>
  <si>
    <t>SILCOPLAST FACHADA</t>
  </si>
  <si>
    <t>18.4.10</t>
  </si>
  <si>
    <t xml:space="preserve">PINTURA KORAZA PARA FACHADAS </t>
  </si>
  <si>
    <t>19.1</t>
  </si>
  <si>
    <t>CERRADURA SAFE ALCOBA CLASIC 141 - ALUMINO SATINADO</t>
  </si>
  <si>
    <t>CERRADURA SAFE BAÑO CLASIC 152 - ALUMINO SATINADO</t>
  </si>
  <si>
    <t>CERRADURA SAFE CLOSET 145 ALUMINIO SATINADO</t>
  </si>
  <si>
    <t>CERRADURA SAFE ENTRADA 142A ALUMINIO SATINADO</t>
  </si>
  <si>
    <t>CERRADURA PUERTAS ACCESO PRINCIPAL</t>
  </si>
  <si>
    <t>SUMINISTRO E INSTALACIÓN DE CERRADURA CILÍNDRICA DE POMO METÁLICO GRADO 2 FUNCIÓN AULA, (POMO INTERIOR SIEMPRE ACTIVO, POMO EXTERIOR SE ACTIVA CON LA LLAVE.) CON AMAESTRAMIENTO SEGÚN ESPECIFICACIÓN. REFERENCIA YALE  LF 5308 O EQUIVALENTE</t>
  </si>
  <si>
    <t>CERRADURA SAFE SOBREPONER 143A ALUMINIO SATINADO</t>
  </si>
  <si>
    <t>CERRADURA SAFE TERRAZA 149 ALUMINIO SATINADO</t>
  </si>
  <si>
    <t>19.1.9</t>
  </si>
  <si>
    <t>CERRADURA SCHLAGE ALCOBA A-50 WS</t>
  </si>
  <si>
    <t>19.1.10</t>
  </si>
  <si>
    <t>CERRADURA SCHLAGE BAÑO A-40 S</t>
  </si>
  <si>
    <t>19.1.11</t>
  </si>
  <si>
    <t>CERRADURA SCHLAGE CLOSET A-71 WS</t>
  </si>
  <si>
    <t>19.1.12</t>
  </si>
  <si>
    <t>CERRADURA SCHLAGE ENTRADA A-80 PD</t>
  </si>
  <si>
    <t>19.1.13</t>
  </si>
  <si>
    <t>CERRADURA SCHLAGE OFICINA A-50 PD</t>
  </si>
  <si>
    <t>19.1.14</t>
  </si>
  <si>
    <t>CERRADURA SCHLAGE PASO A-10 S</t>
  </si>
  <si>
    <t>19.1.15</t>
  </si>
  <si>
    <t>CERRADURA SCHLAGE TERRAZA A-30 S</t>
  </si>
  <si>
    <t>19.1.16</t>
  </si>
  <si>
    <t>INSTALACION POMA</t>
  </si>
  <si>
    <t>19.1.17</t>
  </si>
  <si>
    <t>INSTALACION PORTON MADERA</t>
  </si>
  <si>
    <t>19.2</t>
  </si>
  <si>
    <t>HERRAJES</t>
  </si>
  <si>
    <t>19.2.1</t>
  </si>
  <si>
    <t>BRAZO RETENEDOR DORMA No. 2</t>
  </si>
  <si>
    <t>19.2.2</t>
  </si>
  <si>
    <t>BISAGRA DE VAIVEN</t>
  </si>
  <si>
    <t>19.3</t>
  </si>
  <si>
    <t>VIDRIOS Y ESPEJOS</t>
  </si>
  <si>
    <t>19.3.1</t>
  </si>
  <si>
    <t>ESPEJO CRISTAL 4 mm - BISELADO 2 cm</t>
  </si>
  <si>
    <t>19.3.2</t>
  </si>
  <si>
    <t>INSTALACION ESPEJOS (M.O.)</t>
  </si>
  <si>
    <t>19.3.3</t>
  </si>
  <si>
    <t>VIDRIO CRUDO INCOLORO 4 mm -  TIPO PELDAR Ó SIMILAR</t>
  </si>
  <si>
    <t>19.3.4</t>
  </si>
  <si>
    <t>VIDRIO CRUDO INCOLORO 5 mm -  TIPO PELDAR Ó SIMILAR</t>
  </si>
  <si>
    <t>19.3.5</t>
  </si>
  <si>
    <t>VIDRIO CRUDO INCOLORO 6 mm -  TIPO PELDAR Ó SIMILAR</t>
  </si>
  <si>
    <t>19.3.6</t>
  </si>
  <si>
    <t xml:space="preserve">VIDRIO CRISTAL TEMPLADO BRONCE - 6 mm </t>
  </si>
  <si>
    <t>19.3.7</t>
  </si>
  <si>
    <t xml:space="preserve">VIDRIO CRISTAL TEMPLADO INCOLORO - 6 mm </t>
  </si>
  <si>
    <t>19.3.8</t>
  </si>
  <si>
    <t xml:space="preserve">VIDRIO CRISTAL TEMPLADO INCOLORO - 10 mm </t>
  </si>
  <si>
    <t>19.3.9</t>
  </si>
  <si>
    <t>20.2</t>
  </si>
  <si>
    <t>20.2.1</t>
  </si>
  <si>
    <t>ADOQUIN CONCRETO COLOR GRIS TRAFICO LIVIANO 20x10x6cm (Inc. Sumin., Instalación y Compactación. Inc. 4cm Arena de Peña)</t>
  </si>
  <si>
    <t>20.2.2</t>
  </si>
  <si>
    <t>ADOQUIN CONCRETO COLOR GRIS TRAFICO PESADO 20x10x8cm (Inc. Sumin., Instalación y Compactación. Inc. 4cm Arena de Peña)</t>
  </si>
  <si>
    <t>20.2.3</t>
  </si>
  <si>
    <t>ADOQUIN DE GRES MOORE  -  10 x 20 x 5.5</t>
  </si>
  <si>
    <t>20.2.4</t>
  </si>
  <si>
    <t>BASE ASFALTO MDCI 1350 - E = 7 cm</t>
  </si>
  <si>
    <t>20.2.5</t>
  </si>
  <si>
    <t>CONCRETO ESCOBEADO PARA ANDENES O RAMPAS H = 10 cm - 3000 PSI CERTIFICADO</t>
  </si>
  <si>
    <t>20.2.6</t>
  </si>
  <si>
    <t>JUNTAS DILATACION ASFALTO</t>
  </si>
  <si>
    <t>20.2.7</t>
  </si>
  <si>
    <t>20.2.8</t>
  </si>
  <si>
    <t>20.2.9</t>
  </si>
  <si>
    <t>20.2.10</t>
  </si>
  <si>
    <t>20.2.11</t>
  </si>
  <si>
    <t>RECUBRIMIENTO SINTETICO PLEXIPAVE</t>
  </si>
  <si>
    <t>20.2.12</t>
  </si>
  <si>
    <t>RODADURA B-1350. 2.5 CMS</t>
  </si>
  <si>
    <t>20.2.13</t>
  </si>
  <si>
    <t>20.2.14</t>
  </si>
  <si>
    <t>BASE ESTABILIZADA  B-600  -  CEMENTO 5%</t>
  </si>
  <si>
    <t>20.2.15</t>
  </si>
  <si>
    <t>RODADURA B-1350  -  E= 10 cm</t>
  </si>
  <si>
    <t>20.2.16</t>
  </si>
  <si>
    <t>BORDILLO PREFABRICADO A80 (Suministro e Instalación. Incluye 3cm Mortero de Nivelación 2000 PSI).</t>
  </si>
  <si>
    <t>20.2.17</t>
  </si>
  <si>
    <t>SARDINEL TIPO A10 (Suministro e Instalación. Incluye 3cm Mortero 2000 PSI)  (3HUECOS)</t>
  </si>
  <si>
    <t>20.2.18</t>
  </si>
  <si>
    <t>20.2.19</t>
  </si>
  <si>
    <t>GRAMA SINTETICA MONOFILAMENTO 50 MM FILTRO UV. INCLUYE RELLENO EN CAUCHO GRANULAR Y ARENA SILICE</t>
  </si>
  <si>
    <t>20.2.20</t>
  </si>
  <si>
    <t>PISO CAUCHO PARA EXTERIORES GRANULADO EPDM CHIPS 1,5 CM NEGRO 0,5 CM FULL COLOR</t>
  </si>
  <si>
    <t>20.2.21</t>
  </si>
  <si>
    <t>SUMINISTRO, TRANSPORTE E INSTALACIÓN DE PISO DE CAUCHO RECICLADO, CAPA SUPERIOR DE GRÁNULOS DE CAUCHO EPDM DE 10 MM Y UNA CAPA DE CAUCHO RECICLADO SBR NEGRO DE 30 MM</t>
  </si>
  <si>
    <t>20.3</t>
  </si>
  <si>
    <t>CERRAMIENTOS Y MOBILIARIO URBANO</t>
  </si>
  <si>
    <t>PILOTES PRE-EXCAVADOS CON REFUERZO - Ø 30 CM.</t>
  </si>
  <si>
    <t>CERRAMIENTO EN MAMPOSTERIA H=2,40 m</t>
  </si>
  <si>
    <t>PORTON EN  TUBO Y MALLA ONDULADA</t>
  </si>
  <si>
    <t xml:space="preserve">CERRAMIENTO TIPICO S.E.D.  INC. CIMENTACIÓN (S/DISEÑO AJUSTADO 2006 - VER PLANOS E IMÁGENES) INCLUYE EXCAVACION, RETIRO DE SOBRANTES Y LOCALIZACION H= 2.40 </t>
  </si>
  <si>
    <t>CANCHA MÚLTIPLE BALONCESTO - MICROFUTBOL - VOLEIBOL (INC. DOS UN FIJAS DE MICROBALONCESTO - MALLA PARA MICRO FUTBOL - JUEGO DE POSTES Y MALLA PARA VOLEIBOL - DEMARCACIÓN DE LA CANCHA - TRANSPORTE - E INSTALACIÓN)</t>
  </si>
  <si>
    <t>JG</t>
  </si>
  <si>
    <t>20.3.7</t>
  </si>
  <si>
    <t xml:space="preserve">ESTRUCTURA TOTAL PARA CANCHA MÚLTIPLE BALONCESTO - MICROFUTBOL - VOLEIBOL - ÁREA = 32,00 x 18,50 (INC. LOCALIZACIÓN Y REPLANTEO, EXCAVACIÓN MECÁMICA Y RETIRO, SUB-BASE B-400, ACERO DE TRANSMISIÓN DE ESFUERZOS, MALLA 15x15 Ø 5 mm., PLACA CONCRETO 3000 PSI </t>
  </si>
  <si>
    <t>20.3.8</t>
  </si>
  <si>
    <t>SUMINISTRO E INSTALACIÓN BICICLETERO M-100, Incl Excav Manual con retiro Suelo Blando, concreto 1:2:3, Biciclet. M-100, Hierro A-40, y M de O.</t>
  </si>
  <si>
    <t>20.3.10</t>
  </si>
  <si>
    <t>CERRAMIENTO CONTRA IMPACTO H=2.50M (ESTRUCTURA EN TUBO GALVANIZADO DE 2-1/2" Y PROTECCION EN VARILLA REDONDA DE 3/4" C./0.14 m EJES. VIGA=30*30 CONCRETO 3000PSI)  SEGÚN DETALLES IDRD.</t>
  </si>
  <si>
    <t>20.3.11</t>
  </si>
  <si>
    <t>CERRAMIENTO CONTRA IMPACTO  H=5.00M,(ESTRUCTURA EN TUBO GALVANIZADO. DE 3" E= 3,81MM ASTM A500 Y CAMISA DE REFUERZO DE 4", VARILLA REDONDA DE 3/4" C./.14 EJES.  VIGA  40X30 Y PILOTES CONCRETO 3000 PSI) SEGÚN DETALLES IDRD.</t>
  </si>
  <si>
    <t>20.3.12</t>
  </si>
  <si>
    <t>CANECA TIPO M120 (En malla metálica. Incluye Suministro e Instalación. Incluye base en Concreto 1500 PSI, Hecho en Obra).</t>
  </si>
  <si>
    <t>20.3.13</t>
  </si>
  <si>
    <t>SUMINISTRO E INSTALACIÓN JUEGOS INFANTILES MODULO TIPO  3</t>
  </si>
  <si>
    <t>20.3.14</t>
  </si>
  <si>
    <t>SUMINISTRO E INSTALACIÓN JUEGOS INFANTILES MODULO TIPO  3A</t>
  </si>
  <si>
    <t>20.3.15</t>
  </si>
  <si>
    <t>SUMINISTRO E INSTALACIÓN JUEGOS INFANTILES MODULO 5A COLUMPIOS DOS PUESTOS</t>
  </si>
  <si>
    <t>20.3.16</t>
  </si>
  <si>
    <t>INSTALACIÓN  ESTRUCTURAS DE BALONCESTO ANTIVANDALICO (INCLUYE TRANSPORTE Y UBICACIÓN, EXCAVACIÓN, COMPACTACIÓN FONDO DE EXCAVACIÓN, CONCRETO POBRE O DE LIMPIEZA, DADO EN CONCRETO REFORZADO DE 3000PSI Y RETIRO DE ESCOMBROS.</t>
  </si>
  <si>
    <t>20.3.17</t>
  </si>
  <si>
    <t>INSTALACIÓN  MARCOS DE MICROFÚTBOL  (INCLUYE TRANSPORTE Y UBICACIÓN, EXCAVACIÓN, COMPACTACIÓN FONDO DE EXCAVACIÓN, CONCRETO POBRE O DE LIMPIEZA, DADO EN CONCRETO REFORZADO DE 3000PSI Y RETIRO DE ESCOMBROS)</t>
  </si>
  <si>
    <t>20.3.18</t>
  </si>
  <si>
    <t>SUMINISTRO E INSTALACIÓN  MARCOS MICROFÚTBOL (INCLUYE DADOS Y MALLA)</t>
  </si>
  <si>
    <t>20.3.19</t>
  </si>
  <si>
    <t>SUMINISTRO E INSTALACIÓN  PÁRALES DE VOLEIBOL  (INCLUYE DADO, CAMISA PARA LA FIJACIÓN DE PÁRALES DESMONTABLES, TAPA EN ACERO DE CIERRE ELÁSTICO, ANILLO EN 1/4" SOLDADO Y  MALLA)</t>
  </si>
  <si>
    <t>20.3.20</t>
  </si>
  <si>
    <t>DESMONTE Y REINSTALACIÓN JUEGOS INFANTILES TIPO M-3</t>
  </si>
  <si>
    <t>20.4</t>
  </si>
  <si>
    <t>JARDINERAS</t>
  </si>
  <si>
    <t>20.4.5</t>
  </si>
  <si>
    <t>TIERRA NEGRA PARA EMPRADIZACIÓN</t>
  </si>
  <si>
    <t>20.5</t>
  </si>
  <si>
    <t>OTROS - ZONAS EXTERIORES</t>
  </si>
  <si>
    <t>20.5.4</t>
  </si>
  <si>
    <t>CUNETA TRAPEZOIDAL 3000 PSI RFZO. H:20 - B:30 - b:20 (INC. BASE EN RECEBO)</t>
  </si>
  <si>
    <t>20.5.5</t>
  </si>
  <si>
    <t>CANAL EN CONCRETO CON LADRILLO REJILLA SECCION   ,20 X ,40</t>
  </si>
  <si>
    <t>20.5.6</t>
  </si>
  <si>
    <t>CAÑUELA TIPO A120 (Suministro e Instalación. Incluye 3cm Mortero 1:5).</t>
  </si>
  <si>
    <t>21.1</t>
  </si>
  <si>
    <t>ASEO Y LIMPIEZA</t>
  </si>
  <si>
    <t>ASEO GENERAL</t>
  </si>
  <si>
    <t>21.1.4</t>
  </si>
  <si>
    <t>21.1.5</t>
  </si>
  <si>
    <t>LIMPIEZA DE CANALES Y BAJANTES</t>
  </si>
  <si>
    <t>21.1.6</t>
  </si>
  <si>
    <t>SONDEO Y REVISIÓN DE DESAGUES</t>
  </si>
  <si>
    <t>21.1.7</t>
  </si>
  <si>
    <t xml:space="preserve">LIMPIEZA DE CAJAS DE INSPECCIÓN </t>
  </si>
  <si>
    <t>21.1.8</t>
  </si>
  <si>
    <t>LIMPIEZA E IMPERMEABILIZACION DE FACHADAS</t>
  </si>
  <si>
    <t>21.1.9</t>
  </si>
  <si>
    <t>LIMPIEZA Y VACIADO DE POZOS SEPTICOS</t>
  </si>
  <si>
    <t>21.1.10</t>
  </si>
  <si>
    <t>SUMINISTRO E INSTALACION DE BOMBA EYECTORA INCLUYE TODOS LOS ACCESORIOS PARA LA INSTALACION, PARA UN CAUDAL DE 7.87 L/S, CABEZA DINAMICA TOTAL DE 38,57m Y 1.5 HP.</t>
  </si>
  <si>
    <t>21.1.12</t>
  </si>
  <si>
    <t>CORTINA METALICA</t>
  </si>
  <si>
    <t>21.1.13</t>
  </si>
  <si>
    <t xml:space="preserve">SUMINISTRO E INSTALACION LAVAPLATOS </t>
  </si>
  <si>
    <t>21.1.14</t>
  </si>
  <si>
    <t>21.1.15</t>
  </si>
  <si>
    <t>GENÉRICOS Y OTROS</t>
  </si>
  <si>
    <t>25.6</t>
  </si>
  <si>
    <t>PODA DE ÁRBOLES</t>
  </si>
  <si>
    <t>25.6.1</t>
  </si>
  <si>
    <t>PODA DE ÁRBOLES DE 1.00 m. A 5.00 m.</t>
  </si>
  <si>
    <t>25.6.2</t>
  </si>
  <si>
    <t>PODA DE ÁRBOLES DE 5.00 m. A 10.00 m.</t>
  </si>
  <si>
    <t>25.6.3</t>
  </si>
  <si>
    <t>PODA DE ÁRBOLES DE 10.00 m. A 15.00 m.</t>
  </si>
  <si>
    <t>25.6.4</t>
  </si>
  <si>
    <t>PODA DE ÁRBOLES DE 15.00 m. A 20.00 m.</t>
  </si>
  <si>
    <t>25.6.5</t>
  </si>
  <si>
    <t>PODA DE ÁRBOLES MAYORES DE 20.00 m.</t>
  </si>
  <si>
    <t>25.7</t>
  </si>
  <si>
    <t>RECUPERACION DE ESTRUCTURAS DE CONCRETO</t>
  </si>
  <si>
    <t>25.7.1</t>
  </si>
  <si>
    <t>LIMPIEZA DE ACERO SAND BLASTING GRADO COMERCIAL (SSPC-SP5) Y PROTECCIÓN CON INHIBIDOR DE CORROSIÓN - PARA VIGAS Y COLUMNAS (CALCULO DEL ÁREA: SE TOMA DOS VECES EL PERÍMETRO DEL ELEMENTO POR LA LONGITUD DEL MISMO CONSIDERANDO DOS CARAS EN CADA LIMPIEZA) (REF:  S = 0,30 x 0,50 / 14 Ø 5/8")</t>
  </si>
  <si>
    <t>25.7.2</t>
  </si>
  <si>
    <t>PROTECCIÓN DE REFUERZO CON INHIBIDOR DE CORROSIÓN TIPO DE APLICACIÓN DIRECTA - PARA SUPERFICIES DE CONCRETO</t>
  </si>
  <si>
    <t>25.7.3</t>
  </si>
  <si>
    <t>LIMPIEZA Y PROTECCIÓN DE REFUERZO EMBEBIDO CON INHIBIDOR DE CORROSIÓN - INC. RETIRO DE CONCRETO, LIMPIEZA DE REFUERZO, APLICACIÓN DE INHIBIDOR DE CORROSIÓN Y RECUPERACIÓN DE SECCIÓN CON MORTERO DE REPARACIÓN ESTRUCTURAL.</t>
  </si>
  <si>
    <t>25.7.4</t>
  </si>
  <si>
    <t>INYECCION DE FISURAS PARA MONOLITISMO DE CONCRETO ESTRUCTURAL</t>
  </si>
  <si>
    <t>25.7.5</t>
  </si>
  <si>
    <t>RECUBRIMIENTO IMPERMEABLE DE CONCRETOS A LA VISTA - INC. TRATAMIENTO SUPERFICIAL PARA MICROFISURAS Y JUNTAS DE CONSTRUCCIÓN</t>
  </si>
  <si>
    <t>25.7.6</t>
  </si>
  <si>
    <t>PUENTE DE ADHERENCIA PARA LA PEGA DE CONCRETO FRESCO A CONCRETO ENDURECIDO</t>
  </si>
  <si>
    <t>INTERRUPTOR 4 VIAS AVE604-31323</t>
  </si>
  <si>
    <t>TIMBRE CAMPANA KORAL/NEXKR040BK</t>
  </si>
  <si>
    <t>2.1.17</t>
  </si>
  <si>
    <t>PERFILADA DE TALUDES</t>
  </si>
  <si>
    <t>2.1.18</t>
  </si>
  <si>
    <t>PAÑETE TALUDES MORTERO 1:10 INCLUYE MALLA GALLINERO</t>
  </si>
  <si>
    <t>2.1.19</t>
  </si>
  <si>
    <t>EXCAVACION MANUAL POR TRINCHERAS PARA MUROS DE CONTENCION INCLUYE CARGUE Y RETIRO A BOTADERO AUTORIZADO</t>
  </si>
  <si>
    <t>MURO EN TIERRA ARMADA</t>
  </si>
  <si>
    <t xml:space="preserve">GEODREN CIRCULAR DE 100 mm - H = 1.05 m  - INC. EXCAVACIÓN </t>
  </si>
  <si>
    <t>GEODREN PLANAR DE 100 MM DETRÁS DEL MURO</t>
  </si>
  <si>
    <t>REVEGETALIZACION CON LANDLOCK</t>
  </si>
  <si>
    <t>BIO-CUNETA</t>
  </si>
  <si>
    <t>PISO EN GRANITO PULIDO</t>
  </si>
  <si>
    <t>PISO EN GRAVILLA LAVADA</t>
  </si>
  <si>
    <t xml:space="preserve">PISO GOMA DE 8 MM  TRAFICO PESADO </t>
  </si>
  <si>
    <t>PISO EN FERROCONCRETO DE 3.000 PSI E=0,10 M REFORZADO CON MALLA ELECTROSOLDADA, ACABADO AFINADO, PARA CUARTO DE CONGELACION Y REFRIGERACION</t>
  </si>
  <si>
    <t>11.2.4</t>
  </si>
  <si>
    <t>SUMINISTRO E INSTALACION DE CUBIERTA TERMOACUSTICA UPVC BLANCO - BLANCO CON FIBRA DE CARBONO DE 2,5 MM COLOR A DEFINIR</t>
  </si>
  <si>
    <t>HOJA PUERTA ECONOMICA  -  B =  0.60</t>
  </si>
  <si>
    <t>HOJA PUERTA ECONOMICA  -  B =  0.80</t>
  </si>
  <si>
    <t>HOJA PUERTA ECONOMICA  -  B =  0.90</t>
  </si>
  <si>
    <t>14.1.10</t>
  </si>
  <si>
    <t>ENCHAPE PARED 60 X 60 - PORCELANATO</t>
  </si>
  <si>
    <t xml:space="preserve">DESMONTE APARATOS SANITARIOS </t>
  </si>
  <si>
    <t>LAMINA PLANA ETERNIT 122 x 61 x 4</t>
  </si>
  <si>
    <t>LISTON M.H. PINO ROMERON</t>
  </si>
  <si>
    <t>LISTON M.H. PEINE MONO</t>
  </si>
  <si>
    <t>CALENTADOR DE PASO ELECTRICO</t>
  </si>
  <si>
    <t>CARCAMO EN CONCRETO 3000 PSI (INTERIOR 60 x 20 CM). INCLUYE REJILLA PREFABRICADA</t>
  </si>
  <si>
    <t>2.4.4</t>
  </si>
  <si>
    <t>2.4.5</t>
  </si>
  <si>
    <t>2.4.6</t>
  </si>
  <si>
    <t>2.4.7</t>
  </si>
  <si>
    <t>2.4.8</t>
  </si>
  <si>
    <t>2.4.9</t>
  </si>
  <si>
    <t>PREHUECOS PARA PILOTES</t>
  </si>
  <si>
    <t xml:space="preserve">PROCESO PILOTE Ø 80 CM INCLUYE MANO DE OBRA Y EQUIPO PARA  PERFORACION, HORMIGONADO Y FUNDIDA DE PILOTE </t>
  </si>
  <si>
    <t>PROCESO PILOTE Ø 90 CM INCLUYE MANO DE OBRA Y EQUIPO PARA  PERFORACION, HORMIGONADO Y FUNDIDA DE PILOTE</t>
  </si>
  <si>
    <t>CONCRETO TREMIE 3000 PSI PILOTES</t>
  </si>
  <si>
    <t>2.4.10</t>
  </si>
  <si>
    <t>2.4.11</t>
  </si>
  <si>
    <t xml:space="preserve">PROCESO PILOTE Ø 60 CM INCLUYE MANO DE OBRA Y EQUIPO PARA  PERFORACION, HORMIGONADO Y FUNDIDA DE PILOTE </t>
  </si>
  <si>
    <t xml:space="preserve">PROCESO PILOTE Ø 40 CM INCLUYE MANO DE OBRA Y EQUIPO PARA  PERFORACION, HORMIGONADO Y FUNDIDA DE PILOTE </t>
  </si>
  <si>
    <t>EXCAVACION PARA CAISSONS HASTA 7 M</t>
  </si>
  <si>
    <t>ANILLOS EN CONCRETO DE 3000 PSI PARA CAISSONS</t>
  </si>
  <si>
    <t>COCINAS</t>
  </si>
  <si>
    <t>25.8</t>
  </si>
  <si>
    <t>25.8.1</t>
  </si>
  <si>
    <t>25.8.2</t>
  </si>
  <si>
    <t>25.8.3</t>
  </si>
  <si>
    <t>25.8.4</t>
  </si>
  <si>
    <t>25.8.5</t>
  </si>
  <si>
    <t>25.8.6</t>
  </si>
  <si>
    <t>Extractor o ventilador GREENHECK CUBE 240-20, 360-50, 220-15 Y/0 SIMILAR para extracción de campana, en aluminio para instalar directamente encima de la ductería y sellado herméticamente. Los materiales y acabados de los ventiladores deben ser para trabajo a la intemperie, su cubierta externa debe impedir la entrada de lluvia y  de solidos extraños, motor trifásico de aprox. 5.0 HP a 208 V, 60, con un requerimiento aprox. entre 5.918 CFM y 8.170 CFM. Sistema de acople del motor a la estructura del ventilador que limite el nivel sonoro y la vibración que se pueda trasladar a la estructura del conjunto.</t>
  </si>
  <si>
    <t>Ducto para sistema de extracción de humos y olores, fabricado en lámina de acero galvanizada calibre 18 a 24 para acople de campana con el extractor, con empalmes o uniones por medio de marcos. Empaque de caucho en medio de las uniones de los tramos de ductos sellados con silicona transparente para impedir fuga de grasa. Tornillería en acero común con tuerca. Todos los elementos en hierro deben estar recubiertos con pintura base anticorrosiva. El sistema constructivo de los conductos debe ser hermético. Donde el conducto horizontal cambie de dirección a sentido vertical ascendente y sea posible, se debe instalar una compuerta de cierre hermético que permita la inspección y limpieza del conducto. El volumen en CFM o PCM calculado para cada tramo de campana y salida general es de un máximo aprox. de 14.000 CFM.</t>
  </si>
  <si>
    <t xml:space="preserve">Arrancador o guardamotor para protección del motor del extractor, trifásico con capacidad de 5.0 HP con caja o cofre. Se hará con un contactor provisto al menos con  botones que accionan adecuadamente las funciones de arranque y parada del motor,  protegido contra sobrecorrientes por un relé térmico, el arrancador debe instalarse  próximo a la zona de la campana y debe ser de fácil acceso para operar el sistema cuando se requiera. </t>
  </si>
  <si>
    <t>Panel tipo fijo y/o modular para cuarto frio. Fabricado en lámina galvanizada CAL-28 y acabado en pintura electrostática, con aislamiento interno especial de poliuretano de alta densidad de 3" a 4" de espesor, de 35 Kg/M3, libre de CFC.</t>
  </si>
  <si>
    <t>Puerta tipo batiente para cuarto frío con dimensiones aproximadas de 0,90 ancho x 1,90 de altura, fabricada en acero inoxidable, con herrajes cromados para trabajo pesado y sistema de seguridad para abrir desde adentro. El marco de la puerta lleva en todo su contorno una resistencia con control de temperatura para evitar la congelación y condensación del mismo.</t>
  </si>
  <si>
    <t>Unidad Condesadora para cuarto de refrigeración o conservación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</si>
  <si>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Unidad Condesadora para cuarto de congelación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</si>
  <si>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Unidad evaporadora. Difusor con motor eléctrico, a ubicar dentro del cuarto frío. Fabricado en tubería de cobre, láminas de aluminio y cubierta en lámina galvanizada pintada electrostáticamente, válvula de expansión tipo termostático. Ventilación por medio de motores de 34 wattios y aspas en aluminio. Con resistencias para descongelación automática programada.</t>
  </si>
  <si>
    <t>Tablero de control o cofre fabricado en lámina de acero inoxidable en calibre 22 como mínimo, pintado electrostáticamente, con luces indicadoras de funcionamiento, contactor de bobina y relé térmico  para protección de la unidad congeladora o de conservación, contactor manejo de ventiladores, luces piloto para la indicación de trabajo o parada, interruptor de encendido y apagado del cuarto, control termostático digital, para las diferentes funciones del equipo y protector de fases.</t>
  </si>
  <si>
    <t xml:space="preserve">Termostato del cuarto de refrigeración o congelación para control de temperatura de trabajo entre  +2° C y  +4° C.   </t>
  </si>
  <si>
    <t>Termostato  del cuarto de congelación para control de temperatura de trabajo entre  -12° C y  -15° C.</t>
  </si>
  <si>
    <t>Cortina plástica en thermo film  traslapada para disminuir el intercambio de calor con el exterior cuando la puerta esté abierta. Dimensiones aproximadas de 1 ancho x 2 de altura</t>
  </si>
  <si>
    <t>Lámpara interna para cuarto frío,  hermética monofásica a 120 V que trabaje sin ser afectada por el frio, encendido y apagado automático con micro interruptor, se debe indicar el nivel de iluminancia garantizado por la luminaria.</t>
  </si>
  <si>
    <t xml:space="preserve">Mesón en acero inoxidable con dimensiones de 0,65 de ancho x 0,90 cms de altura, calibre 16 tipo 304-2B, salpicadero posterior de 9 a 10 cms de altura, tapa con refuerzos en la parte inferior en forma longitudinal o transversal en perfiles de acero común en forma de "U" soldados a la tapa con acabado satinado. Patas inoxidables de 1 5/8" con bases ajustables hasta 1" en acero inoxidable. Entrepaño en acero inoxidable calibre 20 donde las partes lo permitan, a una altura de 25 cms a 30 cms sobre el piso terminado revisando que permita la apertura fácil del taparegistro de agua. Esquineras en acero inoxidable calibre 18 para sujetar la tapa y las patas para conformar un conjunto sólido y estructurado. </t>
  </si>
  <si>
    <t>Poceta en acero inoxidable formando una sola pieza con el mesón en acero inoxidable el cual tiene dimensiones aproximadas de 0,65 de ancho x 0,90 cms de altura y con salpicadero posterior de 9 a 10 cms de altura, con fondo bordeado inclinado en forma de "V" invertida al centro para evitar estancamiento de agua; las dimensiones aproximadas de la poceta son: 0,60 x 0,40 x 0,30 profundidad. Incluye soldadura y pulimento en tapa.</t>
  </si>
  <si>
    <t>Lavamanos quirúrgico tipo pared con dimensiones aprox. de 0,60 x 0,60; en acero inoxidable calibre 18, salpicadero de 10 cms perfil frontal, rematado en curva de 180, con poceta con dimensiones aproximadas de 0,50 x 0,50 x 0,20 de profundidad. Piedeamigo para anclar a la pared.</t>
  </si>
  <si>
    <t xml:space="preserve">Mesón en acero inoxidable calibre 16 para el muro de servicio y recibo de losa sucia, con dimensiones aproximadas de 0,65 de ancho x 0,90 de altura, con pestaña en acero inoxidable para zona de ventana de paso de aprox. 0,40 cms de ancho con pie de amigo formando una sola pieza con el mesón . Tapa con refuerzos en la parte inferior, patas inoxidables de 1 5/8" con bases ajustables hasta 1" en acero inoxidable, entrepaño en acero inoxidable calibre 20 donde las partes lo permitan. Esquineras en acero inoxidable calibre 18. 
</t>
  </si>
  <si>
    <t>Sum. e inst. grifería lavaplatos 8"  (inc. silicona, teflón, canastilla desague, sifón en P, acoflex transporte y mano de obra)</t>
  </si>
  <si>
    <t xml:space="preserve">Sum. e inst. grifería industrial, ducha pre-lavado o pre-rinse  (incluye silicona, teflón, canastilla, desague, sifón en p, acoflex, transporte, mano de obra) </t>
  </si>
  <si>
    <t>Sum. e inst. llave terminal cromada tipo jardín, pesada, conexión manguera.</t>
  </si>
  <si>
    <t>25.7.7</t>
  </si>
  <si>
    <t>25.7.8</t>
  </si>
  <si>
    <t>25.7.9</t>
  </si>
  <si>
    <t>25.7.10</t>
  </si>
  <si>
    <t>25.7.11</t>
  </si>
  <si>
    <t>25.7.12</t>
  </si>
  <si>
    <t>25.7.13</t>
  </si>
  <si>
    <t>25.7.14</t>
  </si>
  <si>
    <t>25.7.15</t>
  </si>
  <si>
    <t>25.7.16</t>
  </si>
  <si>
    <t>25.7.17</t>
  </si>
  <si>
    <t>25.7.18</t>
  </si>
  <si>
    <t>25.7.19</t>
  </si>
  <si>
    <t>25.7.20</t>
  </si>
  <si>
    <t>25.7.21</t>
  </si>
  <si>
    <t>25.7.22</t>
  </si>
  <si>
    <t>TRANSPORTES</t>
  </si>
  <si>
    <t>26.1</t>
  </si>
  <si>
    <t>M3/KM</t>
  </si>
  <si>
    <t>TRANSPORTE PARA DISTANCIAS SUPERIORES A 30 KM DEL CENTRO URBANO</t>
  </si>
  <si>
    <t>Suministro e instalacion de angeo mosquitero con marco desmontable, esquineros, empaque y silicona</t>
  </si>
  <si>
    <t>Ventana guillotina en acrilico de 60 x 60</t>
  </si>
  <si>
    <t>Rejilla de polipropileno resistente a deterioro ambiental, agentes quimicos, sales, solventes, acidos, alcoholes, detergentes, aceites al agua, impermeable y no absorbente de humedad, resitente a ataques de microorganismos y resistente a temperaturas de -4ºC hasta 85ºC, ancho 30 cm</t>
  </si>
  <si>
    <t>Rejilla de desbaste en acero inoxidable 304, ancho 0,30 m</t>
  </si>
  <si>
    <t>TRANSPORTE CAMINO DESTAPADO - TROCHA</t>
  </si>
  <si>
    <t>Ton/Km</t>
  </si>
  <si>
    <t>TRANSPORTE A LOMO DE MULA CARGA DE 100 Kg</t>
  </si>
  <si>
    <t>Km</t>
  </si>
  <si>
    <t>7.9.77</t>
  </si>
  <si>
    <t>REGULADOR CONEXO PARA GAS NATURAL</t>
  </si>
  <si>
    <t>TUBERIA Y ACCESORIOS RED CONTRAINCENDIO</t>
  </si>
  <si>
    <t>SUMINISTRO E INSTALACION DE TUBERIA ACERO AL CARBON SCH 40 1" ROSCADA</t>
  </si>
  <si>
    <t>SUMINISTRO E INSTALACION DE TUBERIA ACERO AL CARBON C/C SCH 10 1 1/4" RANURADA</t>
  </si>
  <si>
    <t>SUMINISTRO E INSTALACION DE TUBERIA ACERO AL CARBON C/C SCH 10 1 1/2" RANURADA</t>
  </si>
  <si>
    <t>SUMINISTRO E INSTALACION DE TUBERIA ACERO AL CARBON C/C SCH 10 2" RANURADA</t>
  </si>
  <si>
    <t>SUMINISTRO E INSTALACION DE TUBERIA ACERO AL CARBON C/C SCH 10 3" RANURADA</t>
  </si>
  <si>
    <t>SUMINISTRO E INSTALACION DE TUBERIA ACERO AL CARBON C/C SCH 10 2 1/2" RANURADA</t>
  </si>
  <si>
    <t>SUMINISTRO E INSTALACION DE TUBERIA ACERO AL CARBON C/C SCH 10 4" RANURADA</t>
  </si>
  <si>
    <t>SUMINISTRO E INSTALACION DE TUBERIA PVC C 900 4"</t>
  </si>
  <si>
    <t>SUMINISTRO E INSTALACION DE ACCESORIOS TUBERIA ACERO NEGRO 1"</t>
  </si>
  <si>
    <t>SUMINISTRO E INSTALACION DE ACCESORIOS TUBERIA ACERO NEGRO 1 1/4"</t>
  </si>
  <si>
    <t>7.12.11</t>
  </si>
  <si>
    <t>SUMINISTRO E INSTALACION DE ACCESORIOS TUBERIA ACERO NEGRO 1 1/2"</t>
  </si>
  <si>
    <t>7.12.12</t>
  </si>
  <si>
    <t>SUMINISTRO E INSTALACION DE ACCESORIOS TUBERIA ACERO NEGRO 2"</t>
  </si>
  <si>
    <t>7.12.13</t>
  </si>
  <si>
    <t>SUMINISTRO E INSTALACION DE ACCESORIOS TUBERIA ACERO NEGRO 2 1/2"</t>
  </si>
  <si>
    <t>7.12.14</t>
  </si>
  <si>
    <t>SUMINISTRO E INSTALACION DE ACCESORIOS TUBERIA ACERO NEGRO 3"</t>
  </si>
  <si>
    <t>7.12.15</t>
  </si>
  <si>
    <t>SUMINISTRO E INSTALACION DE ACCESORIOS TUBERIA ACERO NEGRO 4"</t>
  </si>
  <si>
    <t>7.12.16</t>
  </si>
  <si>
    <t>SUMINISTRO E INSTALACION DE ACOPLAMIENTO COUPLING RIGIDO Ø 2"</t>
  </si>
  <si>
    <t>7.12.17</t>
  </si>
  <si>
    <t>SUMINISTRO E INSTALACION DE ACOPLAMIENTO COUPLING RIGIDO Ø 2 1/2"</t>
  </si>
  <si>
    <t>7.12.18</t>
  </si>
  <si>
    <t>SUMINISTRO E INSTALACION DE ACOPLAMIENTO COUPLING RIGIDO Ø 3"</t>
  </si>
  <si>
    <t>7.12.19</t>
  </si>
  <si>
    <t>SUMINISTRO E INSTALACION DE ACOPLAMIENTO COUPLING RIGIDO Ø 4"</t>
  </si>
  <si>
    <t>7.12.20</t>
  </si>
  <si>
    <t>SUMINISTRO E INSTALACION DE ACCESORIO PARA TUBERIA PVC C900 4"</t>
  </si>
  <si>
    <t>7.12.21</t>
  </si>
  <si>
    <t>SUMINISTRO E INSTALACIÓN DE ACOPLAMIENTO COUPLING RIGIDO Ø 1¼"</t>
  </si>
  <si>
    <t>7.12.22</t>
  </si>
  <si>
    <t>SUMINISTRO E INSTALACIÓN DE ACOPLAMIENTO COUPLING RIGIDO Ø 1½"</t>
  </si>
  <si>
    <t>7.12.23</t>
  </si>
  <si>
    <t>TUBERIA PVC-P RDE 21 1" AGUA FRIA RED DE SUMINISTRO, INCLUYE INSTALACION Y ACCESORIOS</t>
  </si>
  <si>
    <t>7.13</t>
  </si>
  <si>
    <t>VALVULAS Y ADITAMENTOS RED CONTRAINCENDIO</t>
  </si>
  <si>
    <t>7.13.1</t>
  </si>
  <si>
    <t>SUMINISTRO E INSTALACION DE ROCIADOR PENDIENTE RESPUESTA RAPIDA 1/2"</t>
  </si>
  <si>
    <t>7.13.2</t>
  </si>
  <si>
    <t>PUNTO ROCIADOR 1/2"</t>
  </si>
  <si>
    <t>7.13.3</t>
  </si>
  <si>
    <t>SUMINISTRO E INSTALACION GABINETE CONTRA INCENDIO TIPO III</t>
  </si>
  <si>
    <t>7.13.4</t>
  </si>
  <si>
    <t>SUMINISTRO E INSTALACION ESTACION DE CONTROL PRUEBA Y DRENAJE 4"</t>
  </si>
  <si>
    <t>7.13.5</t>
  </si>
  <si>
    <t>SUMINISTRO E INSTALACION SIAMESA EN BRONCE 4" X 2 1/2" X 2 1/2"</t>
  </si>
  <si>
    <t>7.13.6</t>
  </si>
  <si>
    <t>SUMINISTRO E INSTALACION CABEZAL DE PRUEBAS 4 X 2 1/2" (2)</t>
  </si>
  <si>
    <t>7.13.7</t>
  </si>
  <si>
    <t>SUMINISTRO E INSTALACIÓN ESTACION DE CONTROL PRUEBA Y DRENAJE 2"</t>
  </si>
  <si>
    <t>7.13.8</t>
  </si>
  <si>
    <t>SUMINISTRO E INSTALACIÓN ESTACION DE CONTROL PRUEBA Y DRENAJE 3"</t>
  </si>
  <si>
    <t>7.13.9</t>
  </si>
  <si>
    <t>SUMINISTRO E INSTALACIÓN VÁLVULA TOMA Y DESCARGA DE AIRE Ø UL/FM</t>
  </si>
  <si>
    <t>7.13.10</t>
  </si>
  <si>
    <t>SUMINISTRO E INSTALACIÓN SOPORTE ANTISISMICO LONGITUDINAL /  TRANSVERSAL 2½"</t>
  </si>
  <si>
    <t>7.13.11</t>
  </si>
  <si>
    <t>SUMINISTRO E INSTALACIÓN SOPORTE ANTISISMICO LONGITUDINAL /  TRANSVERSAL 3"</t>
  </si>
  <si>
    <t>7.13.12</t>
  </si>
  <si>
    <t>SUMINISTRO E INSTALACIÓN SOPORTE ANTISISMICO LONGITUDINAL /  TRANSVERSAL 4"</t>
  </si>
  <si>
    <t>7.13.13</t>
  </si>
  <si>
    <t>SUMINISTRO E INSTALACIÓN SOPORTE ANTISISMICO 4 vías 3"</t>
  </si>
  <si>
    <t>7.13.14</t>
  </si>
  <si>
    <t>SUMINISTRO E INSTALACIÓN SOPORTE ANTISISMICO 4 vías 4"</t>
  </si>
  <si>
    <t>7.11.6</t>
  </si>
  <si>
    <t xml:space="preserve">SUMINISTRO E INSTALACION DE COMPUERTA DE ACCESO ABATIBLE 80 X 80 CM, LAMINA ALFAJOR E=1/8". INCLUYE MARCO, ESTRUCTURA, REFUERZOS ACCESORIOS, PROTECCION ANTICORROSIVA Y PINTURA PARA EXTERIORES   </t>
  </si>
  <si>
    <t>8.7.18</t>
  </si>
  <si>
    <t xml:space="preserve">CAJA DE INSPECCION PARA ELECTRODO DE PUESTA A TIERRA 30 X 30. INCLUYE MARCO Y TAPA </t>
  </si>
  <si>
    <t>AFINADO CUBIERTAS PLANAS MORTERO 1:3 IMPERMEABILIZADO. INCLUYE PENDIENTADO Y REMATES</t>
  </si>
  <si>
    <t>IMPERMEABILIZACION EXTERIOR ESTRUCTURAS DE CONCRETO ENTERRADAS IGOL DENSO 2 MANOS</t>
  </si>
  <si>
    <t>IMPERMEABILIZACION CUBIERTA DE CONCRETO, SISTEMA 3 CAPAS, MANTOS ASFALTICOS MODIFICADOS CON REFUERZOS EN FIBRA DE VIDRIO E=3MM. ACABADO FINAL FOIL DE ALUMINIO, NO TRANSITABLE. INCLUYE REMATES 15 CM POR ENCIMA DEL NIVEL DE LA CUBIERTA Y CAJILLAS PARA INSTALACION DE TRAGANTES</t>
  </si>
  <si>
    <t>11.1.6</t>
  </si>
  <si>
    <t>11.1.7</t>
  </si>
  <si>
    <t>IMPERMEABILIZACION INTERIOR PARA TANQUES DE CONCRETO MEMBRANA PVC SIKAPLAN 12 NTR O EQUIVALENTE. INCLUYE REMATES</t>
  </si>
  <si>
    <t>11.2.22</t>
  </si>
  <si>
    <t>SUMINISTRO E INSTALACION DE CANAL LAMINA GALVANIZADA  Ds = 50 cm - CAL 20. INCLUYE SOPORTES, SOSCOS, REFUERZOS Y GARGOLAS DE REBOSE</t>
  </si>
  <si>
    <t>SUMINISTRO E INSTALACION DE CANAL LAMINA GALVANIZADA  Ds = 80 cm - CAL 20. INCLUYE SOPORTES, SOSCOS, REFUERZOS Y GARGOLAS DE REBOSE</t>
  </si>
  <si>
    <t>SUMINISTRO E INSTALACION DE CANAL LAMINA GALVANIZADA  Ds = 100 cm - CAL 20. INCLUYE SOPORTES, SOSCOS, REFUERZOS Y GARGOLAS DE REBOSE</t>
  </si>
  <si>
    <t>TRAGANTES Ø 3"</t>
  </si>
  <si>
    <t>SUMINISTRO E INSTALACION DE CANAL LAMINA GALVANIZADA  Ds = 75 cm - CAL 20. INCLUYE SOPORTES, SOSCOS, REFUERZOS Y GARGOLAS DE REBOSE</t>
  </si>
  <si>
    <t>11.3.15</t>
  </si>
  <si>
    <t>12.2.15</t>
  </si>
  <si>
    <t>BARANDA METALICA CORREDORES DE CIRCULACION, TUBO CIRCULAR EN ACERO GALVANIZADO DE 2" INCLINADO HACIA EL INTERIOR ANCLADA A BORDILLO DE CONCRETO CON PLATINAS DE 0,17 CM X 0,20 CM DE ACERO DE 1/4" Y CHAZO DE ANCLAJE DE 3/8" X 3" CON PLATINAS DE HIERRO LATERALES DE 3/8" X 2" Y PLATINAS INTERNAS DE 1/4" X 1 1/2"  TUBO INTERNO EN ACERO DE 1 1/2" DOS MANOS DE ANTICORROSIVO Y ACABADO EN PINTURA ESMALTE</t>
  </si>
  <si>
    <t>12.2.16</t>
  </si>
  <si>
    <t>PASAMANOS METALICO TUBO ESTRUCTURAL 1 1/2" 2.5 MM. INCLUYE ANCLAJES Y ACCESORIOS</t>
  </si>
  <si>
    <t>SUMINISTRO E INSTALACIÓN DE LUMINARIA DE EMERGENCIA 2X1,6W 100-240 V, 6500 K, IRC 70, FLUJO LUMINOSO 125 O MÁS. INCLUYE CONECTORES DE RESORTE, CINTA , ACCESORIOS DE FIJACIÓN Y SOPORTE. MATERIAL CERTIFICADO, GARANTIZADO E INSTALADO SEGÚN REGLAMENTACIÓN NTC 2050.</t>
  </si>
  <si>
    <t>SUMINISTRO E INSTALACIÓN DE LUMINARIA HERMÉTICA 2X18 W SOBREPONER, 100-240 V, IRC 80, FLUJO LUMINOSO 3600, VIDA ÚTIL MAYOR A 30,000 HORAS, 6500 K. INCLUYE CONECTORES DE RESORTE, CINTA , ACCESORIOS DE FIJACIÓN Y SOPORTE. MATERIAL CERTIFICADO, GARANTIZADO E INSTALADO SEGÚN REGLAMENTACIÓN NTC 2050.</t>
  </si>
  <si>
    <t>SUMINISTRO E INSTALACIÓN DE LUMINARIA PANEL LED REDONDO 8" 18W SOBREPONER, 100-240 V, FLUJO LUMINOSO MAYOR A 1050 LM, IRC 70, VIDA ÚTIL MAYOR 20,000 H. INCLUYE CONECTORES DE RESORTE, CINTA , ACCESORIOS DE FIJACIÓN Y SOPORTE. MATERIAL CERTIFICADO, GARANTIZADO E INSTALADO SEGÚN REGLAMENTACIÓN NTC 2050.</t>
  </si>
  <si>
    <t>SUMINISTRO E INSTALACIÓN DE LUMINARIA PANEL LED REDONDO 4" 12W, 6500 K, 100-240 V, FLUJO LUMINOSO MAYOR A 600 LM, IRC 70, VIDA ÚTIL MAYOR A 20,000 H. INCLUYE CONECTORES DE RESORTE, CINTA , ACCESORIOS DE FIJACIÓN Y SOPORTE. MATERIAL CERTIFICADO, GARANTIZADO E INSTALADO SEGÚN REGLAMENTACIÓN NTC 2050.</t>
  </si>
  <si>
    <t>SUMINISTRO E INSTALACIÓN DE LUMINARIA LINEAL LED DE 31W, 6500 K, 100-240 V, FLUJO LUMINOSO MAYOR A 3200 LM, IRC 80, VIDA ÚTIL MAYOR A 10,000 H. INCLUYE CONECTORES DE RESORTE, CINTA , ACCESORIOS DE FIJACIÓN Y SOPORTE. MATERIAL CERTIFICADO, GARANTIZADO E INSTALADO SEGÚN REGLAMENTACIÓN NTC 2050.</t>
  </si>
  <si>
    <t>SUMINISTRO E INSTALACIÓN DE REFLECTOR LED  DE 200 W, 6500 K, 100-240 V, IP 67, FLUJO LUMINOSO MAYOR A 2000 LM, IRC 80, VIDA ÚTIL MAYOR A 10,000 H. INCLUYE CONECTORES DE RESORTE, CINTA , ACCESORIOS DE FIJACIÓN Y SOPORTE. MATERIAL CERTIFICADO, GARANTIZADO E INSTALADO SEGÚN REGLAMENTACIÓN NTC 2050.</t>
  </si>
  <si>
    <t>SUMINISTRO E INSTALACIÓN DE LUMINARIA A PRUEBA DE EXPLOSIÓN. 100-240 V, IRC 80, FLUJO LUMINOSO 3600 LM, VIDA ÚTIL MAYOR A 30,000 HORAS, 6500 K. INCLUYE CONECTORES DE RESORTE, CINTA , ACCESORIOS DE FIJACIÓN Y SOPORTE. MATERIAL CERTIFICADO, GARANTIZADO E INSTALADO SEGÚN REGLAMENTACIÓN NTC 2050.</t>
  </si>
  <si>
    <t>SUMINISTRO E INSTALACIÓN DE LUMINARIA REFLECTOR LED 100W, 6500 K, 100-240 V, FLUJO LUMINOSO MAYOR A 8000 LM, IRC 70, VIDA ÚTIL MAYOR A 20,000 H. INCLUYE CONECTORES DE RESORTE, CINTA , ACCESORIOS DE FIJACIÓN Y SOPORTE. MATERIAL CERTIFICADO, GARANTIZADO E INSTALADO SEGÚN REGLAMENTACIÓN NTC 2050.</t>
  </si>
  <si>
    <t>SUMINISTRO E INSTALACIÓN DE LUMINARIA A PRUEBA DE EXPLOSIÓN, 2X1,6W 100-240 V, 6500 K, IRC 70, FLUJO LUMINOSO 125 O MÁS. INCLUYE CONECTORES DE RESORTE, CINTA, ACCESORIOS DE FIJACIÓN Y SOPORTE. MATERIAL CERTIFICADO, GARANTIZADO E INSTALADO SEGÚN REGLAMENTACIÓN NTC 2050.</t>
  </si>
  <si>
    <t>SUMINISTRO E INSTALACIÓN DE LUMINARIA AVISO DE SALIDA A PRUEBA DE EXPLOSIÓN, 6 VA 120-277 V, 6500 K, IRC 70. INCLUYE CONECTORES DE RESORTE, CINTA, ACCESORIOS DE FIJACIÓN Y SOPORTE. MATERIAL CERTIFICADO, GARANTIZADO E INSTALADO SEGÚN REGLAMENTACIÓN NTC 2050.</t>
  </si>
  <si>
    <t>SUMINISTRO E INSTALACIÓN DE LUMINARIA AVISO DE SALIDA, 1.6 VA 120-277 V, 6500 K, IRC 70. INCLUYE CONECTORES DE RESORTE, CINTA, ACCESORIOS DE FIJACIÓN Y SOPORTE. MATERIAL CERTIFICADO, GARANTIZADO E INSTALADO SEGÚN REGLAMENTACIÓN NTC 2050.</t>
  </si>
  <si>
    <t>SUMINISTRO E INSTALACIÓN DE LUMINARIA BALA LED DE PISO 3W, 100-240 V, 6500 K, IRC 70. INCLUYE CONECTORES DE RESORTE, CINTA, ACCESORIOS DE FIJACIÓN Y SOPORTE. MATERIAL CERTIFICADO, GARANTIZADO E INSTALADO SEGÚN REGLAMENTACIÓN NTC 2050.</t>
  </si>
  <si>
    <t>SUMINISTRO E INSTALACIÓN DE LUMINARIA TIPO AP LED 60-80 W, 100-240 W, 100-240 V, 6500 K, IRC 80. INCLUYE CONECTORES DE RESORTE, CINTA, ACCESORIOS DE FIJACIÓN Y SOPORTE. MATERIAL CERTIFICADO, GARANTIZADO E INSTALADO SEGÚN REGLAMENTACIÓN NTC 2050.</t>
  </si>
  <si>
    <t>SUMINISTRO E INSTALACIÓN DE LUMINARIA APLIQUE LED TIPO TORTUGA, 12 W, 100-240 V, 6500 K, IRC 70. INCLUYE CONECTORES DE RESORTE, CINTA, ACCESORIOS DE FIJACIÓN Y SOPORTE. MATERIAL CERTIFICADO, GARANTIZADO E INSTALADO SEGÚN REGLAMENTACIÓN NTC 2050.</t>
  </si>
  <si>
    <t>SUMINISTRO E INSTALACIÓN DE LUMINARIA BALA LED DE PISO 5W, 100-240 V, 6500 K, IRC 70. INCLUYE CONECTORES DE RESORTE, CINTA, ACCESORIOS DE FIJACIÓN Y SOPORTE. MATERIAL CERTIFICADO, GARANTIZADO E INSTALADO SEGÚN REGLAMENTACIÓN NTC 2050.</t>
  </si>
  <si>
    <t>SUMINISTRO E INSTALACION DE TANQUE PLASTICO 2000 LTS. INC. VALVULA DE FLOTADOR Y ACCESORIOS</t>
  </si>
  <si>
    <t>19.3.10</t>
  </si>
  <si>
    <t>SUMINISTRO E INSTALACION DE VIDRIO DE SEGURIDAD LAMINADO 3+3</t>
  </si>
  <si>
    <t xml:space="preserve">Campana extractora, construida en acero inoxidable calibre 20 tipo 430, de igual manera los filtros tipo laberinto, canales de refuerzo, de recolección de grasas y su estructura, deben ser del mismo material. </t>
  </si>
  <si>
    <t>25.7.23</t>
  </si>
  <si>
    <t>25.7.24</t>
  </si>
  <si>
    <t>25.7.25</t>
  </si>
  <si>
    <t>26.2</t>
  </si>
  <si>
    <t>26.3</t>
  </si>
  <si>
    <t>26.4</t>
  </si>
  <si>
    <t>DISPOSICION FINAL DE ESCOMBROS</t>
  </si>
  <si>
    <t>18.4.11</t>
  </si>
  <si>
    <t>18.2.7</t>
  </si>
  <si>
    <t xml:space="preserve">RECUBRIMIENTO PINTURA INTUMESCENTE </t>
  </si>
  <si>
    <t>8.1.26</t>
  </si>
  <si>
    <t>8.1.27</t>
  </si>
  <si>
    <t>16.3.7</t>
  </si>
  <si>
    <t>MUROS GAVIONES EN MALLA DE TRIPLE TORSIÓN DE ALAMBRE GALVANIZADO, CALIBRE BWG 12 CON HUECOS DE 10 X 10 CMS. -  (INC. PIEDRA MEDIA ZONGA Y AMARRES)</t>
  </si>
  <si>
    <t>FILTRO DRENANTE DETRÁS DE MURO CON GEOTEXTIL HASTA H=1,8 M</t>
  </si>
  <si>
    <t>CUNETA EN CONCRETO de 3,000 PSI 30*30 e=10 cm</t>
  </si>
  <si>
    <t>SUMINISTRO E INSTALACION DUCTO ELECTRICO TIPO PESADO PVC 3". INCLUYE SOLDADURA</t>
  </si>
  <si>
    <t>SUMINISTRO E INSTALACION DUCTO ELECTRICO TIPO PESADO PVC 4". INCLUYE SOLDADURA</t>
  </si>
  <si>
    <t>SUMINISTRO E INSTALACION DUCTO ELECTRICO TIPO PESADO PVC 6". INCLUYE SOLDADURA</t>
  </si>
  <si>
    <t>ALFAJIAS EN CONCRETO 0,15 M INC. GOTERO</t>
  </si>
  <si>
    <t>ALFAJIAS EN CONCRETO 0,30 M INC. GOTERO</t>
  </si>
  <si>
    <t>ESCALERA DE GATO, TUBERIA EN ACERO INOXIDABLE 1 1/2"</t>
  </si>
  <si>
    <t>FLOTADOR MECANICO 1 1/2"</t>
  </si>
  <si>
    <t xml:space="preserve">LOSA DE FONDO EN CONCRETO BAJA PERMEABILIDAD PARA TANQUE E: 0.20 F'c 21 MPA </t>
  </si>
  <si>
    <t>LOSA SUPERIOR CONCRETO DE BAJA PERMEABILIDAD PARA TANQUES E: 0.20 F'c 21 MPA</t>
  </si>
  <si>
    <t>SALIDA + TOMACORRIENTE DOBLE (GFCI) PARA BAÑOS, LABORATORIOS Y COCINAS - INCLUYE PROTECCION PARA EXTERIORES</t>
  </si>
  <si>
    <t>SALIDA ELECTRICA PVC 120 V. INCLUYE CAJA 5800, TUBERIA DE 1/2", CABLEADO LSZH Y ACCESORIOS</t>
  </si>
  <si>
    <t>SALIDA ELECTRICA EMT 120 V. INCLUYE CAJA 5800, TUBERIA DE 1/2", CABLEADO LSZH Y ACCESORIOS</t>
  </si>
  <si>
    <t>BANDEJA PORTACABLES TIPO ESCALERA 30 X 8 PORTA CABLE CON SOPORTERIA, FIJACIONES Y ACCESORIOS</t>
  </si>
  <si>
    <t>BANDEJA PORTACABLES TIPO DUCTO CERRADO, EN PINTURA ELECTROSTATICA 10 x 4 CON DIVISION INCLUYE ACCESORIOS CON PINTURA ELECTROSTATICA CON DIVISION INCLUYE TAPA, SOPORTERIA, FIJACIONES Y ACCESORIOS</t>
  </si>
  <si>
    <t>DUCTO CANALETA PLASTICA 10 x 4 CON TAPA REMOVIBLE CON DIVISION INCLUYE FIJACIONES,  ANCLAJE Y ACCESORIOS</t>
  </si>
  <si>
    <t>TUBERIA PVC 1/2" EMBEBIDA. INC. ACCESORIOS</t>
  </si>
  <si>
    <t>TUBERIA PVC 3/4" EMBEBIDA. INC. ACCESORIOS</t>
  </si>
  <si>
    <t>TUBERIA PVC 1" EMBEBIDA. INC. ACCESORIOS</t>
  </si>
  <si>
    <t>TUBERIA PVC 1 1/4" EMBEBIDA. INC. ACCESORIOS</t>
  </si>
  <si>
    <t>TUBERIA PVC 1 1/2"  EMBEBIDA. INC. ACCESORIOS</t>
  </si>
  <si>
    <t>TUBERIA PVC 2" EMBEBIDA. INC. ACCESORIOS</t>
  </si>
  <si>
    <t>TUBERIA EMT 1/2" - SUSPENDIDA INCLUYE ACCESORIOS Y FIJACIONES</t>
  </si>
  <si>
    <t>TUBERIA EMT 3/4" - SUSPENDIDA INCLUYE ACCESORIOS Y FIJACIONES</t>
  </si>
  <si>
    <t>TUBERIA EMT 1" - SUSPENDIDA INCLUYE ACCESORIOS Y FIJACIONES</t>
  </si>
  <si>
    <t>TUBERIA EMT 1 1/2" - SUSPENDIDA INCLUYE ACCESORIOS Y FIJACIONES</t>
  </si>
  <si>
    <t>TUBERIA EMT 2" - SUSPENDIDA INCLUYE ACCESORIOS Y FIJACIONES</t>
  </si>
  <si>
    <t>TUBERIA EMT 2 1/2" - SUSPENDIDA INCLUYE ACCESORIOS Y FIJACIONES</t>
  </si>
  <si>
    <t>CABLE UTP CAT 6 TENDIDO Y CERTIFICADO. INCLUYE TERMINALES RJ45 Y MARCACION</t>
  </si>
  <si>
    <t>SUMINISTRO E INSTALACION DE CABLE DE COBRE DESNUDO 2/0 PARA MALLA PUESTA A TIERRA</t>
  </si>
  <si>
    <t>TENDIDO CANALIZACION ELECTRICA SUBTERRANEA TUBERIA PVC TIPO DUCTO ELECTRICO DB 1 x 2"  PVC</t>
  </si>
  <si>
    <t>TENDIDO CANALIZACION ELECTRICA SUBTERRANEA TUBERIA PVC TIPO DUCTO ELECTRICO DB 2 x 2"  PVC</t>
  </si>
  <si>
    <t>TENDIDO CANALIZACION ELECTRICA SUBTERRANEA TUBERIA PVC TIPO DUCTO ELECTRICO DB 2 x 3"  PVC</t>
  </si>
  <si>
    <t>TENDIDO CANALIZACION ELECTRICA SUBTERRANEA TUBERIA PVC TIPO DUCTO ELECTRICO DB 2 x 4"  PVC</t>
  </si>
  <si>
    <t>TENDIDO CANALIZACION ELECTRICA SUBTERRANEA TUBERIA PVC TIPO DUCTO ELECTRICO DB 4 x 4"  PVC</t>
  </si>
  <si>
    <t xml:space="preserve">CAJA DE INSPECCION EN MAMPOSTERIA TIPO CS274 CODENSA CON MARCO Y TAPA 71.5X71.5 </t>
  </si>
  <si>
    <t>CAJA DE INSPECCION EN MAMPOSTERIA TIPO CS275 CODENSA CON MARCO Y TAPA 130.5X80.5</t>
  </si>
  <si>
    <t xml:space="preserve">CAJA DE INSPECCION EN MAMPOSTERIA TIPO CS276 CODENSA CON MARCO Y TAPA 161X130.5 </t>
  </si>
  <si>
    <t>SUMINISTRO E INSTALACION DE SUBESTACION ELECTRICA EN POSTE 30 KVA. INCLUYE SOPORTES, ACCESORIOS Y PROTECCIONES. NORMAS SEGÚN OPERADOR DE RED LOCAL. CERTIFICACION RETIE</t>
  </si>
  <si>
    <t>SUMINISTRO E INSTALACION DE SUBESTACION ELECTRICA EN POSTE 45 KVA. INCLUYE SOPORTES, ACCESORIOS Y PROTECCIONES. NORMAS SEGÚN OPERADOR DE RED LOCAL. CERTIFICACION RETIE</t>
  </si>
  <si>
    <t>SUMINISTRO E INSTALACION DE SUBESTACION ELECTRICA EN POSTE 75 KVA. INCLUYE SOPORTES, ACCESORIOS Y PROTECCIONES. NORMAS SEGÚN OPERADOR DE RED LOCAL. CERTIFICACION RETIE</t>
  </si>
  <si>
    <t>SUMINISTRO E INSTALACION DE SUBESTACION ELECTRICA 112,5 KVA. INCLUYE CELDA DE ENTRADA Y SALIDA M.T., CELDA DE PROTECCION DEL TRANSFORMADOR, CELDA DEL TRANSFORMADOR, CELDA DE MEDIDA BT, EQUIPOS ACCESORIOS Y CONEXIONES. NORMAS SEGÚN OPERADOR DE RED LOCAL. CERTIFICACION RETIE</t>
  </si>
  <si>
    <t>SUMINISTRO E INSTALACION DE SUBESTACION ELECTRICA 150 KVA. INCLUYE CELDA DE ENTRADA Y SALIDA M.T., CELDA DE PROTECCION DEL TRANSFORMADOR, CELDA DEL TRANSFORMADOR, CELDA DE MEDIDA BT, EQUIPOS ACCESORIOS Y CONEXIONES. NORMAS SEGÚN OPERADOR DE RED LOCAL. CERTIFICACION RETIE</t>
  </si>
  <si>
    <t>SUMINISTRO E INSTALACION DE SUBESTACION ELECTRICA 225 KVA. INCLUYE CELDA DE ENTRADA Y SALIDA M.T., CELDA DE PROTECCION DEL TRANSFORMADOR, CELDA DEL TRANSFORMADOR, CELDA DE MEDIDA BT, EQUIPOS ACCESORIOS Y CONEXIONES. NORMAS SEGÚN OPERADOR DE RED LOCAL. CERTIFICACION RETIE</t>
  </si>
  <si>
    <t>CELDA TRIPLEX ENTRADA Y SALIDA 15 KV. NORMA CTS506-2. INC. FUSIBLES DE PROTECCION. CERTIFICACION RETIE</t>
  </si>
  <si>
    <t>BOTON TIMBRE ABITARE LUZ PILOTO 1905-LP3033</t>
  </si>
  <si>
    <t>CONMUTABLE Senc. Blc.DEKO L/NEX DK-2B+DKT2B</t>
  </si>
  <si>
    <t>CONMUTABLE Senc. Clas.C L/NEX LX-020C</t>
  </si>
  <si>
    <t>CONMUTABLE Senc. Pil.Clas. L/NEXLX-020CL</t>
  </si>
  <si>
    <t>BALDOSIN GRANITO BH-5 DE 33x33 MORTERO 1:4 - (INCLUYE JUNTA DE DILATACION, DESTRONQUE, PULIDA Y BRILLADA)</t>
  </si>
  <si>
    <t>BALDOSIN GRANITO L-1 DE 33x33 MORTERO 1:4 - (INCLUYE JUNTA DE DILATACION, DESTRONQUE, PULIDA Y BRILLADA)</t>
  </si>
  <si>
    <t>BALDOSIN GRANITO P-5 DE 33x33 MORTERO 1:4 - (INCLUYE JUNTA DE DILATACION, DESTRONQUE, PULIDA Y BRILLADA)</t>
  </si>
  <si>
    <t>PULIDA Y BRILLO GRANITO, INCLUYE TRATAMIENTO DE RESANES Y JUNTAS</t>
  </si>
  <si>
    <t>SUMINISTRO E INSTALACION PISO VINILO, TRAFICO COMERCIAL 33X33/50X50 E=2 MM. INC. PREPARACION DE SUPERFICIE CON MASTICO RESANADOR Y ADHESIVO</t>
  </si>
  <si>
    <t>SUMINISTRO E INSTALACION PISO VINILO, TRAFICO COMERCIAL 33X33/50X50 E=3 MM. INC. PREPARACION DE SUPERFICIE CON MASTICO RESANADOR Y ADHESIVO</t>
  </si>
  <si>
    <t>SUMINISTRO E INSTALACION DE BALDOSA CERAMICA ANTIDESLIZANTE EN DUROPISO 30X30.</t>
  </si>
  <si>
    <t>SUMINISTRO E INSTALACION DE CUBIERTA EN PANEL METALICO GALVANIZADO PREPINTADO CAL. 26 TIPO SANDWICH, INYECTADO EN LINEA CONTINUA CON POLIURETANO EXPANDIDO DE ALTA DENSIDAD 38 KG/M3 E=30 A 50 MM INCLUYE TAPAS DE BORDE DE CUBIERTA Y LOS ACCESORIOS NECESARIOS PARA SU CORRECTA INSTALACION Y FUNCIONAMIENTO.</t>
  </si>
  <si>
    <t>SUMINISTRO E INSTALACION DE CUBIERTA EN PANEL METALICO GALVANIZADO PREPINTADO CAL. 26 TIPO SANDWICH, CON AISLANTE EN FIBRA DE VIDRIO E=30 A 50 MM INCLUYE TAPAS DE BORDE DE CUBIERTA Y LOS ACCESORIOS NECESARIOS PARA SU CORRECTA INSTALACION Y FUNCIONAMIENTO.</t>
  </si>
  <si>
    <t>SUMINISTRO E INSTALACION DE ESTRUCTURA METALICA PARA CUBIERTAS. NORMA NSR10 TITULO F. PERFILERIA ASTM A572 GR50 Y ASTM A37. SOLDADURA E70XX. INC CERCHAS, CORREAS, TENSORES, ANCLAJES Y ACCESORIOS, LIMPIEZA SSPC-SP3, PINTURA ANTICORROSIVA 3 MILS Y ACABADO ESMALTE ALQUIDICO 3 MILS</t>
  </si>
  <si>
    <t>SUMINISTRO E INSTALACION CUBIERTA METALICA EN LAMINA GALVANIZADA PREPINTADA TIPO TERMOACUSTICA TRAPEZOIDAL CAL 26. INCLUYE ELEMENTOS DE FIJACIÓN</t>
  </si>
  <si>
    <t>SUMINISTRO E INSTALACION DE VENTANERIA DE ALUMINIO, TIPO CORREDIZA, PERFIL EXTRUIDO, ACABADO ANODIZADO, VIDRIO DE SEGURIDAD, NORMA NSR10 K.4.2 Y K.4.3. INCLUYE EMPAQUES, SELLOS, ANCLAJES Y ACCESORIOS</t>
  </si>
  <si>
    <t>SUMINISTRO E INSTALACION DE VENTANERIA DE ALUMINIO, TIPO BATIENTE, PERFIL EXTRUIDO, ACABADO ANODIZADO, VIDRIO DE SEGURIDAD, NORMA NSR10 K.4.2 Y K.4.3. INCLUYE EMPAQUES, SELLOS, ANCLAJES Y ACCESORIOS</t>
  </si>
  <si>
    <t>SUMINISTRO E INSTALACION DE VENTANERIA DE ALUMINIO, TIPO FIJO, PERFIL EXTRUIDO, ACABADO ANODIZADO, VIDRIO DE SEGURIDAD, NORMA NSR10 K.4.2 Y K.4.3. INCLUYE EMPAQUES, SELLOS, ANCLAJES Y ACCESORIOS</t>
  </si>
  <si>
    <t>SUMINISTRO E INSTALACION DE VENTANERIA DE ALUMINIO, TIPO CELOSIA, PERFIL EXTRUIDO, ACABADO ANODIZADO, VIDRIO DE SEGURIDAD, NORMA NSR10 K.4.2 Y K.4.3. INCLUYE EMPAQUES, SELLOS, ANCLAJES Y ACCESORIOS</t>
  </si>
  <si>
    <t>SUMINISTRO E INSTALACION DE MARCOS PUERTAS LAMINA C.R. C18 - 2,00 X 0,80 M. INCLUYE ANTICORROSIVO, ESMALTE, ANCLAJE, BISAGRAS TIPO PESADO Y CARGUE EN MORTERO</t>
  </si>
  <si>
    <t>SUMINISTRO E INSTALACION DE MARCOS PUERTAS LAMINA C.R. C18 - 2,00 X 0,90 M. INCLUYE ANTICORROSIVO, ESMALTE, ANCLAJE, BISAGRAS TIPO PESADO Y CARGUE EN MORTERO</t>
  </si>
  <si>
    <t>SUMINISTRO E INSTALACION DE MARCOS PUERTAS LAMINA C.R. C18 - 2,00 X 1,00 M. INCLUYE ANTICORROSIVO, ESMALTE, ANCLAJE, BISAGRAS TIPO PESADO Y CARGUE EN MORTERO</t>
  </si>
  <si>
    <t>SUMINISTRO E INSTALACION DE PUERTA METALICA ENTAMBORADA LAMINA C.R. C18 (ANTIC - ESMALTE)</t>
  </si>
  <si>
    <t>SUMINISTRO E INSTALACION DE PUERTA METALICA LAMINA C.R. C18 (ANTIC - ESMALTE)</t>
  </si>
  <si>
    <t>SUMINISTRO E INSTALACION DE TANQUE PLASTICO 1000 LTS. INC. VALVULA DE FLOTADOR Y ACCESORIOS</t>
  </si>
  <si>
    <t>SUMINISTRO E INSTALACION DE TANQUE PLASTICO 5000 LTS. INC. VALVULA DE FLOTADOR Y ACCESORIOS</t>
  </si>
  <si>
    <t>ESTUCO SOBRE PAÑETE</t>
  </si>
  <si>
    <t>PINTURA EN VINILO TIPO 1 MUROS INTERIORES 3 MANOS</t>
  </si>
  <si>
    <t>PINTURA EN VINILO TIPO 1 S/PAÑETE - 2 MANOS</t>
  </si>
  <si>
    <t xml:space="preserve">DEMARCACIÓN CON PINTURA TRÁFICO VEHICULAR CANCHA MÚLTIPLE </t>
  </si>
  <si>
    <t>APLICACIÓN DE LINEAS TRAFICO A=0.10</t>
  </si>
  <si>
    <t>SUMINISTRO E INSTALACION DE PINTURA EPOXICA PARA PISOS, MUROS Y TECHOS INCLUYE PREPARACION DE SUPERFICIE Y PRIMER DE ADHERENCIA</t>
  </si>
  <si>
    <t>PAVIMENTO EN CONCRETO E=17 cm, MR42, MICROREFORZADO CON FIBRA. INCLUYE JUNTAS DE DILATACION</t>
  </si>
  <si>
    <t>PAVIMENTO EN CONCRETO E=18 cm, MR42, MICROREFORZADO CON FIBRA. INCLUYE JUNTAS DE DILATACION</t>
  </si>
  <si>
    <t xml:space="preserve">LAVADO Y LIMPIEZA DE FACHADAS EN LADRILLO A LA VISTA. INCLUYE SOLUCIONES DE ACIDO </t>
  </si>
  <si>
    <t xml:space="preserve">LAVADO Y LIMPIEZA DE MUROS INTERIORES EN LADRILLO A LA VISTA. INCLUYE SOLUCIONES DE ACIDO </t>
  </si>
  <si>
    <t>PRECIO TOPE FFIE - GRUPO No. 1</t>
  </si>
  <si>
    <t>PRECIO TOPE FFIE - GRUPO No 2</t>
  </si>
  <si>
    <t>PRECIO TOPE FFIE - GRUPO No 3</t>
  </si>
  <si>
    <t>PRECIO TOPE FFIE - GRUPO No 4</t>
  </si>
  <si>
    <t>PRECIO TOPE FFIE - GRUPO No 5</t>
  </si>
  <si>
    <t>PRECIO TOPE FFIE - GRUPO No 6</t>
  </si>
  <si>
    <t>PRECIO TOPE FFIE - GRUPO No 7</t>
  </si>
  <si>
    <t>PRECIO TOPE FFIE - GRUPO No 8</t>
  </si>
  <si>
    <t>PRECIO TOPE FFIE - GRUPO No 9</t>
  </si>
  <si>
    <t>PRECIO TOPE FFIE - GRUPO No 10</t>
  </si>
  <si>
    <t>PRECIO TOPE FFIE - GRUPO No 11</t>
  </si>
  <si>
    <t>PRECIO TOPE FFIE - GRUPO No 12</t>
  </si>
  <si>
    <t>PRECIO TOPE FFIE - GRUPO No 13</t>
  </si>
  <si>
    <t>PRECIO TOPE FFIE - GRUPO No 14</t>
  </si>
  <si>
    <t>PRECIO TOPE FFIE - GRUPO No 15</t>
  </si>
  <si>
    <t>PRECIO TOPE FFIE - GRUPO No 16</t>
  </si>
  <si>
    <t>PRECIO TOPE FFIE - GRUPO No 17</t>
  </si>
  <si>
    <t>PRECIO TOPE FFIE - GRUPO No 18</t>
  </si>
  <si>
    <t>PRECIO TOPE FFIE - GRUPO No 19</t>
  </si>
  <si>
    <t>PRECIO TOPE FFIE - GRUPO No 20</t>
  </si>
  <si>
    <t>PRECIO TOPE FFIE - GRUPO No 22</t>
  </si>
  <si>
    <t>PRECIO TOPE FFIE - GRUPO No 23</t>
  </si>
  <si>
    <t>PRECIO TOPE FFIE - GRUPO No 24</t>
  </si>
  <si>
    <t>PRECIO TOPE FFIE - GRUPO No 25</t>
  </si>
  <si>
    <t>PRECIO TOPE FFIE - GRUPO No 26</t>
  </si>
  <si>
    <t>PRECIO TOPE FFIE - GRUPO No 27</t>
  </si>
  <si>
    <t>PRECIO TOPE FFIE - GRUPO No 28</t>
  </si>
  <si>
    <t>PRECIO TOPE FFIE - GRUPO No 29</t>
  </si>
  <si>
    <t>PRECIO TOPE FFIE - GRUPO No 30</t>
  </si>
  <si>
    <t>PRECIO TOPE FFIE - GRUPO No 31</t>
  </si>
  <si>
    <t>PRECIO TOPE FFIE - GRUPO No 32</t>
  </si>
  <si>
    <t>PRECIO TOPE FFIE - GRUPO No 33</t>
  </si>
  <si>
    <t>26.5</t>
  </si>
  <si>
    <t>TRANSPORTE UNIDAD DE AULA EN SISTEMA CONSTRUCTIVO ALTERNATIVO DE 9 X 6 M. AULA COMPLETA</t>
  </si>
  <si>
    <t>26.6</t>
  </si>
  <si>
    <t>TRANSPORTE UNIDAD DE BAÑO EN SISTEMA CONSTRUCTIVO ALTERNATIVO DE 5,5 X 3,8 M. BAÑO COMPLETO</t>
  </si>
  <si>
    <t>SISTEMAS CONSTRUCTIVOS ALTERNATIVOS - CONSTRUCCIÓN CON PREFABRICADOS</t>
  </si>
  <si>
    <t>27.1</t>
  </si>
  <si>
    <t xml:space="preserve">SISTEMA CONSTRUCTIVO (RBS O SIMILAR) COMPUESTO POR PANELES EXTRUIDOS DE PVC </t>
  </si>
  <si>
    <t>27.1.1</t>
  </si>
  <si>
    <t xml:space="preserve">SUMINISTRO E INSTALACION DE MURO RBS DE 64 MM MINIMO </t>
  </si>
  <si>
    <t>27.1.2</t>
  </si>
  <si>
    <t>SUMINISTRO E INSTALACION DE MURO DOS VIAS  RBS DE 64 MM MINIMO</t>
  </si>
  <si>
    <t>27.1.3</t>
  </si>
  <si>
    <t>SUMINISTRO E INSTALACION DE MURO TRES VIAS  RBS DE 64 MM MINIMO</t>
  </si>
  <si>
    <t>27.1.4</t>
  </si>
  <si>
    <t>SUMINISTRO E INSTALACION DE PANEL CONECTOR DE 64 MM MINIMO</t>
  </si>
  <si>
    <t>27.1.5</t>
  </si>
  <si>
    <t>SUMINISTRO E INSTALACION DE PANEL RBS DE 64 MM</t>
  </si>
  <si>
    <t>27.1.6</t>
  </si>
  <si>
    <t>SUMINISTRO E INSTALACION DE CONECTOR ESQUINERO</t>
  </si>
  <si>
    <t>27.1.7</t>
  </si>
  <si>
    <t>SUMINISTRO E INSTALACION DE UNION DE CONECTOR</t>
  </si>
  <si>
    <t>27.1.8</t>
  </si>
  <si>
    <t>SUMINISTRO E INSTALACION DE SOLDADURA PARA MARCOS DE PUERTAS Y VENTANAS</t>
  </si>
  <si>
    <t>27.1.9</t>
  </si>
  <si>
    <t>SUMINISTRO E INSTALACION DE MARCO PVC BASICO</t>
  </si>
  <si>
    <t>27.1.10</t>
  </si>
  <si>
    <t>SUMINISTRO E INSTALACION DE MARCO DE PUERTAS, CLOSETS Y VANOS</t>
  </si>
  <si>
    <t>27.1.11</t>
  </si>
  <si>
    <t>SUMINISTRO E INSTALACION DE CONTRAMARCOS DE VENTANAS</t>
  </si>
  <si>
    <t>27.1.12</t>
  </si>
  <si>
    <t xml:space="preserve">SUMINISTRO E INSTALACION DE TEJA (CUBIERTA) TRAPEZOIDAL </t>
  </si>
  <si>
    <t>27.1.13</t>
  </si>
  <si>
    <t>SUMINISTRO E INSTALACION DE CABALLETE CUBIERTA TRAPEZOIDAL EN GALVALUME CALIBRE 26.</t>
  </si>
  <si>
    <t>27.1.14</t>
  </si>
  <si>
    <t>SUMINISTRO E INSTALACION DE ACCESORIOS METALICOS GALVANIZADOS PARA AMARRE O REMATE DE TEJA.</t>
  </si>
  <si>
    <t>27.1.15</t>
  </si>
  <si>
    <t>SUMINISTRO E INSTALACION DE TORNILLO AUTOPERFORANTE 12 X 3</t>
  </si>
  <si>
    <t>27.1.16</t>
  </si>
  <si>
    <t>SUMINISTRO E INSTALACION DE TAPA TRAPEZOIDAL  (EVA) COLOR BLANCO, LONGITUD: 37,7 CM. (PAQUETE POR 10 UNIDADES).</t>
  </si>
  <si>
    <t>27.1.17</t>
  </si>
  <si>
    <t>SUMINISTRO E INSTALACION DE TORNILLO FIJADOR DE ALA 9 X 1</t>
  </si>
  <si>
    <t>27.1.18</t>
  </si>
  <si>
    <t>SUMINISTRO E INSTALACION DE TAPA DE PENDIENTE</t>
  </si>
  <si>
    <t>27.1.19</t>
  </si>
  <si>
    <t>SUMINISTRO E INSTALACION DE VENTANAS</t>
  </si>
  <si>
    <t>27.1.20</t>
  </si>
  <si>
    <t>SUMINISTRO E INSTALACION DE PUERTAS TIPO FRANCESA</t>
  </si>
  <si>
    <t>27.1.21</t>
  </si>
  <si>
    <t>SUMINISTRO E INSTALACION DE FILM DE PROTECCION (CONECTORES, PANELES Y ESQUINEROS)</t>
  </si>
  <si>
    <t>27.2</t>
  </si>
  <si>
    <t>SISTEMA CON COMPUESTOS DE MADERA PLÁSTICA WPC 
(WOOD PLASTIC COMPOSITE) O SIMILAR</t>
  </si>
  <si>
    <t>27.2.1</t>
  </si>
  <si>
    <t>SUMINISTRO E INSTALACION DE MUROS WPC (PERFIL MACHO-HEMBRA, ESPESOR MINIMO 5CM, CON COLOR)</t>
  </si>
  <si>
    <t>27.2.2</t>
  </si>
  <si>
    <t>SUMINISTRO E INSTALACION DE MUROS WPC (PERFIL MACHO-HEMBRA, ESPESOR MINIMO 5CM, CON COLOR) SISTEMA "INTERLOCKING".</t>
  </si>
  <si>
    <t>27.2.3</t>
  </si>
  <si>
    <t>SUMINISTRO E INSTALACION DE PERFIL TIPO "U" EN PVC PARA SUJECIÓN  DE MURO, PUERTAS Y VENTANAS</t>
  </si>
  <si>
    <t>27.2.4</t>
  </si>
  <si>
    <t xml:space="preserve">SUMINISTRO E INSTALACION DE TEJA TERMOACUSTICA ACANALADA UPVC TIPO SANDWICH ESPESOR MINIMO 2.5MM </t>
  </si>
  <si>
    <t>27.2.5</t>
  </si>
  <si>
    <t>SUMINISTRO E INSTALACION DE TORNILLO AUTORROSCANTE # 8 X 2" (PAQUETE POR 150 UNIDADES)</t>
  </si>
  <si>
    <t>27.2.6</t>
  </si>
  <si>
    <t>SUMINISTRO E INSTALACION DE TORNILLO #8 X 1.1/2" AVELLANADO PARA PISO (PAQUETE POR 1350 UNIDADES)</t>
  </si>
  <si>
    <t>27.2.7</t>
  </si>
  <si>
    <t>SUMINISTRO E INSTALACION DE TORNILLO AUTORROSCANTE # 8 X 3/4" PARA UES (PAQUETE POR 110 UNIDADES)</t>
  </si>
  <si>
    <t>27.2.8</t>
  </si>
  <si>
    <t>SUMINISTRO E INSTALACION DE TORNILLO 1/4 X 3 1/2" + TAA  (PAQUETE POR 40 UNIDADES)</t>
  </si>
  <si>
    <t>27.2.9</t>
  </si>
  <si>
    <t>SUMINISTRO E INSTALACION DE TORNILLO 1/4 X 2 1/2" + TAA  (PAQUETE POR 23 UNIDADES)</t>
  </si>
  <si>
    <t>27.2.10</t>
  </si>
  <si>
    <t>SUMINISTRO E INSTALACION DE TORNILLO #8 X 1.1/2"  (PAQUETE POR 180 UNIDADES)</t>
  </si>
  <si>
    <t>27.2.11</t>
  </si>
  <si>
    <t>SUMINISTRO E INSTALACION DE TORNILLO AUTORROSCANTE # 8 X 3/4"  (PAQUETE POR 80 UNIDADES)</t>
  </si>
  <si>
    <t>27.2.12</t>
  </si>
  <si>
    <t>SUMINISTRO E INSTALACION DE PUERTA PLASTICA CON MARCO ALUMINIO 0,6X2MTS</t>
  </si>
  <si>
    <t>27.2.13</t>
  </si>
  <si>
    <t>SUMINISTRO E INSTALACION DE PUERTA PLASTICA CON MARCO ALUMINIO 1X2MTS</t>
  </si>
  <si>
    <t>27.2.14</t>
  </si>
  <si>
    <t>SUMINISTRO E INSTALACION DE ESTRUCTURA EN ACERO ESTRUCTURAL A500 GALVANIZADA EN CALIENTE</t>
  </si>
  <si>
    <t>27.2.15</t>
  </si>
  <si>
    <t>SUMINISTRO E INSTALACION DE BARANDAS EN ACERO GALVANIZADO CALIENTE</t>
  </si>
  <si>
    <t>27.2.16</t>
  </si>
  <si>
    <t>SUMINISTRO E INSTALACION DE POZO SEPTICO DE 1.650 LTS</t>
  </si>
  <si>
    <t xml:space="preserve">CUBIERTA EN PAJA </t>
  </si>
  <si>
    <t>28.1</t>
  </si>
  <si>
    <t>SUMINISTRO E INSTALACION DE CUBIERTA EN PAJA CULTIVADA DE VETIVER, TEJIDA, TIRAS DE 1.00M DE LONGITUD, POR 1.70 METROS DE ANCHO</t>
  </si>
  <si>
    <t>28.2</t>
  </si>
  <si>
    <t>SUMINISTRO E INSTALACION DE CUBIERTA EN PAJA SINTETICA</t>
  </si>
  <si>
    <t>26.7</t>
  </si>
  <si>
    <t>TRANSPORTE FLUVIAL. INCLUYE EMBARQUE Y DESEMBARQUE</t>
  </si>
  <si>
    <t>GRUPO No.1 - AMAZONAS</t>
  </si>
  <si>
    <t>GRUPO No.2 - ANTIOQUIA</t>
  </si>
  <si>
    <t>GRUPO No.3 - ARAUCA</t>
  </si>
  <si>
    <t>GRUPO No 4 - ATLANTICO</t>
  </si>
  <si>
    <t>GRUPO No.5 - BOLIVAR</t>
  </si>
  <si>
    <t>GRUPO No.6 - BOYACA</t>
  </si>
  <si>
    <t>GRUPO No.7 - CALDAS</t>
  </si>
  <si>
    <t>GRUPO No 8 - CAQUETA</t>
  </si>
  <si>
    <t>GRUPO No.9 - CASANARE</t>
  </si>
  <si>
    <t>GRUPO No. 10 - CAUCA</t>
  </si>
  <si>
    <t>GRUPO No.11 - CESAR</t>
  </si>
  <si>
    <t>GRUPO No.12 - CHOCO</t>
  </si>
  <si>
    <t>GRUPO No.13 - CORDOBA</t>
  </si>
  <si>
    <t>GRUPO No. 14 - CUNDINAMARCA</t>
  </si>
  <si>
    <t>GRUPO No.15 - GUAINIA</t>
  </si>
  <si>
    <t>GRUPO No.16 - GUAVIARE</t>
  </si>
  <si>
    <t>GRUPO No.17 - HUILA</t>
  </si>
  <si>
    <t>GRUPO No.18 - LA GUAJIRA</t>
  </si>
  <si>
    <t>GRUPO No.19 - MAGDALENA</t>
  </si>
  <si>
    <t>GRUPO No.20 - META</t>
  </si>
  <si>
    <t>GRUPO No.21 - NARIÑO</t>
  </si>
  <si>
    <t>GRUPO No.22 - NORTE DE SANTANDER</t>
  </si>
  <si>
    <t>GRUPO No.23 - PUTUMAYO</t>
  </si>
  <si>
    <t>GRUPO No.24 - QUINDIO</t>
  </si>
  <si>
    <t>GRUPO No.25 - RISARALDA</t>
  </si>
  <si>
    <t>GRUPO No.26  - SAN ANDRES ISLAS</t>
  </si>
  <si>
    <t>GRUPO No.27 - SANTANDER</t>
  </si>
  <si>
    <t>GRUPO No.28 - SUCRE</t>
  </si>
  <si>
    <t>GRUPO No.29 - TOLIMA</t>
  </si>
  <si>
    <t>GRUPO No. 30 - VALLE DEL CAUCA</t>
  </si>
  <si>
    <t>GRUPO No.31 - VAUPES</t>
  </si>
  <si>
    <t>GRUPO No.32 - VICHADA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</si>
</sst>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General_)"/>
    <numFmt numFmtId="189" formatCode="_-* #,##0.00\ _p_t_a_-;\-* #,##0.00\ _p_t_a_-;_-* &quot;-&quot;??\ _p_t_a_-;_-@_-"/>
    <numFmt numFmtId="190" formatCode="_(* #,##0.000_);_(* \(#,##0.000\);_(* &quot;-&quot;??_);_(@_)"/>
    <numFmt numFmtId="191" formatCode="_(* #,##0.0_);_(* \(#,##0.0\);_(* &quot;-&quot;??_);_(@_)"/>
    <numFmt numFmtId="192" formatCode="_(* #,##0_);_(* \(#,##0\);_(* &quot;-&quot;??_);_(@_)"/>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 numFmtId="199" formatCode="0.000"/>
    <numFmt numFmtId="200" formatCode="#,##0.0"/>
    <numFmt numFmtId="201" formatCode="&quot;$&quot;\ #,##0"/>
    <numFmt numFmtId="202" formatCode="_(&quot;$&quot;\ * #,##0_);_(&quot;$&quot;\ * \(#,##0\);_(&quot;$&quot;\ * &quot;-&quot;??_);_(@_)"/>
    <numFmt numFmtId="203" formatCode="[$-240A]d&quot; de &quot;mmmm&quot; de &quot;yyyy;@"/>
    <numFmt numFmtId="204" formatCode="[$$-240A]\ #,##0"/>
    <numFmt numFmtId="205" formatCode="[$-240A]dddd\,\ dd&quot; de &quot;mmmm&quot; de &quot;yyyy"/>
    <numFmt numFmtId="206" formatCode="[$-240A]hh:mm:ss\ AM/PM"/>
    <numFmt numFmtId="207" formatCode="&quot;$&quot;\ #,##0.00"/>
    <numFmt numFmtId="208" formatCode="&quot;$&quot;\ #,##0.000"/>
    <numFmt numFmtId="209" formatCode="&quot;$&quot;\ #,##0.0000"/>
    <numFmt numFmtId="210" formatCode="&quot;$&quot;\ #,##0.00000"/>
    <numFmt numFmtId="211" formatCode="_-[$$-240A]\ * #,##0_-;\-[$$-240A]\ * #,##0_-;_-[$$-240A]\ * &quot;-&quot;??_-;_-@_-"/>
    <numFmt numFmtId="212" formatCode="[$-240A]dddd\,\ d\ &quot;de&quot;\ mmmm\ &quot;de&quot;\ yyyy"/>
    <numFmt numFmtId="213" formatCode="[$-240A]h:mm:ss\ AM/PM"/>
  </numFmts>
  <fonts count="75">
    <font>
      <sz val="10"/>
      <name val="Arial"/>
      <family val="0"/>
    </font>
    <font>
      <b/>
      <sz val="12"/>
      <name val="Arial"/>
      <family val="2"/>
    </font>
    <font>
      <b/>
      <sz val="9"/>
      <name val="Arial"/>
      <family val="2"/>
    </font>
    <font>
      <b/>
      <sz val="10"/>
      <name val="Arial"/>
      <family val="2"/>
    </font>
    <font>
      <b/>
      <sz val="10"/>
      <color indexed="10"/>
      <name val="Arial"/>
      <family val="2"/>
    </font>
    <font>
      <sz val="8"/>
      <name val="Arial"/>
      <family val="2"/>
    </font>
    <font>
      <sz val="10"/>
      <color indexed="8"/>
      <name val="MS Sans Serif"/>
      <family val="2"/>
    </font>
    <font>
      <sz val="10"/>
      <color indexed="12"/>
      <name val="Arial"/>
      <family val="2"/>
    </font>
    <font>
      <b/>
      <sz val="10"/>
      <color indexed="12"/>
      <name val="Arial"/>
      <family val="2"/>
    </font>
    <font>
      <sz val="9"/>
      <name val="Arial"/>
      <family val="2"/>
    </font>
    <font>
      <u val="single"/>
      <sz val="10"/>
      <color indexed="12"/>
      <name val="Arial"/>
      <family val="2"/>
    </font>
    <font>
      <u val="single"/>
      <sz val="10"/>
      <color indexed="36"/>
      <name val="Arial"/>
      <family val="2"/>
    </font>
    <font>
      <b/>
      <sz val="7"/>
      <name val="Arial"/>
      <family val="2"/>
    </font>
    <font>
      <b/>
      <sz val="7"/>
      <color indexed="12"/>
      <name val="Arial"/>
      <family val="2"/>
    </font>
    <font>
      <b/>
      <sz val="11"/>
      <name val="Arial"/>
      <family val="2"/>
    </font>
    <font>
      <b/>
      <sz val="8"/>
      <name val="Arial"/>
      <family val="2"/>
    </font>
    <font>
      <sz val="10"/>
      <name val="Zurich BT"/>
      <family val="0"/>
    </font>
    <font>
      <sz val="13"/>
      <name val="Arial"/>
      <family val="2"/>
    </font>
    <font>
      <b/>
      <sz val="9"/>
      <name val="Tahoma"/>
      <family val="2"/>
    </font>
    <font>
      <sz val="9"/>
      <name val="Tahoma"/>
      <family val="2"/>
    </font>
    <font>
      <sz val="11"/>
      <color indexed="8"/>
      <name val="Calibri"/>
      <family val="2"/>
    </font>
    <font>
      <sz val="9"/>
      <color indexed="8"/>
      <name val="Tahoma"/>
      <family val="2"/>
    </font>
    <font>
      <b/>
      <sz val="9"/>
      <color indexed="8"/>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8"/>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10"/>
      <name val="Arial"/>
      <family val="2"/>
    </font>
    <font>
      <b/>
      <sz val="9"/>
      <color indexed="8"/>
      <name val="Tahoma"/>
      <family val="2"/>
    </font>
    <font>
      <sz val="9"/>
      <color indexed="10"/>
      <name val="Tahoma"/>
      <family val="2"/>
    </font>
    <font>
      <sz val="13"/>
      <color indexed="8"/>
      <name val="Arial"/>
      <family val="2"/>
    </font>
    <font>
      <sz val="8"/>
      <name val="Segoe UI"/>
      <family val="2"/>
    </font>
    <font>
      <sz val="4"/>
      <color indexed="8"/>
      <name val="Tahoma"/>
      <family val="0"/>
    </font>
    <font>
      <sz val="5"/>
      <color indexed="8"/>
      <name val="Tahoma"/>
      <family val="0"/>
    </font>
    <font>
      <sz val="6"/>
      <color indexed="8"/>
      <name val="Tahoma"/>
      <family val="0"/>
    </font>
    <font>
      <sz val="10"/>
      <color indexed="8"/>
      <name val="Times New Roman"/>
      <family val="0"/>
    </font>
    <font>
      <sz val="11"/>
      <color theme="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theme="1"/>
      <name val="Arial"/>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FF0000"/>
      <name val="Arial"/>
      <family val="2"/>
    </font>
    <font>
      <sz val="9"/>
      <color theme="1"/>
      <name val="Tahoma"/>
      <family val="2"/>
    </font>
    <font>
      <b/>
      <sz val="9"/>
      <color theme="1"/>
      <name val="Tahoma"/>
      <family val="2"/>
    </font>
    <font>
      <sz val="9"/>
      <color rgb="FFFF0000"/>
      <name val="Tahoma"/>
      <family val="2"/>
    </font>
    <font>
      <sz val="9"/>
      <color rgb="FF000000"/>
      <name val="Tahoma"/>
      <family val="2"/>
    </font>
    <font>
      <sz val="13"/>
      <color theme="1"/>
      <name val="Arial"/>
      <family val="2"/>
    </font>
  </fonts>
  <fills count="6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00FF00"/>
        <bgColor indexed="64"/>
      </patternFill>
    </fill>
    <fill>
      <patternFill patternType="solid">
        <fgColor rgb="FF009999"/>
        <bgColor indexed="64"/>
      </patternFill>
    </fill>
    <fill>
      <patternFill patternType="solid">
        <fgColor rgb="FF0033CC"/>
        <bgColor indexed="64"/>
      </patternFill>
    </fill>
    <fill>
      <patternFill patternType="solid">
        <fgColor rgb="FFFF6600"/>
        <bgColor indexed="64"/>
      </patternFill>
    </fill>
    <fill>
      <patternFill patternType="solid">
        <fgColor rgb="FF6699FF"/>
        <bgColor indexed="64"/>
      </patternFill>
    </fill>
    <fill>
      <patternFill patternType="solid">
        <fgColor rgb="FFCCCC00"/>
        <bgColor indexed="64"/>
      </patternFill>
    </fill>
    <fill>
      <patternFill patternType="solid">
        <fgColor rgb="FF996633"/>
        <bgColor indexed="64"/>
      </patternFill>
    </fill>
    <fill>
      <patternFill patternType="solid">
        <fgColor rgb="FF666699"/>
        <bgColor indexed="64"/>
      </patternFill>
    </fill>
    <fill>
      <patternFill patternType="solid">
        <fgColor rgb="FFCCECFF"/>
        <bgColor indexed="64"/>
      </patternFill>
    </fill>
    <fill>
      <patternFill patternType="solid">
        <fgColor rgb="FF6600FF"/>
        <bgColor indexed="64"/>
      </patternFill>
    </fill>
    <fill>
      <patternFill patternType="solid">
        <fgColor rgb="FFFF99FF"/>
        <bgColor indexed="64"/>
      </patternFill>
    </fill>
    <fill>
      <patternFill patternType="solid">
        <fgColor rgb="FF9900CC"/>
        <bgColor indexed="64"/>
      </patternFill>
    </fill>
    <fill>
      <patternFill patternType="solid">
        <fgColor rgb="FFFFC000"/>
        <bgColor indexed="64"/>
      </patternFill>
    </fill>
    <fill>
      <patternFill patternType="solid">
        <fgColor rgb="FF9966FF"/>
        <bgColor indexed="64"/>
      </patternFill>
    </fill>
    <fill>
      <patternFill patternType="solid">
        <fgColor rgb="FF92D050"/>
        <bgColor indexed="64"/>
      </patternFill>
    </fill>
    <fill>
      <patternFill patternType="solid">
        <fgColor rgb="FFCC6600"/>
        <bgColor indexed="64"/>
      </patternFill>
    </fill>
    <fill>
      <patternFill patternType="solid">
        <fgColor rgb="FF99FF33"/>
        <bgColor indexed="64"/>
      </patternFill>
    </fill>
    <fill>
      <patternFill patternType="solid">
        <fgColor rgb="FF006600"/>
        <bgColor indexed="64"/>
      </patternFill>
    </fill>
    <fill>
      <patternFill patternType="solid">
        <fgColor rgb="FF0099CC"/>
        <bgColor indexed="64"/>
      </patternFill>
    </fill>
    <fill>
      <patternFill patternType="solid">
        <fgColor rgb="FFCC00CC"/>
        <bgColor indexed="64"/>
      </patternFill>
    </fill>
    <fill>
      <patternFill patternType="solid">
        <fgColor rgb="FFCC0000"/>
        <bgColor indexed="64"/>
      </patternFill>
    </fill>
    <fill>
      <patternFill patternType="solid">
        <fgColor rgb="FFCC9900"/>
        <bgColor indexed="64"/>
      </patternFill>
    </fill>
    <fill>
      <patternFill patternType="solid">
        <fgColor rgb="FF008000"/>
        <bgColor indexed="64"/>
      </patternFill>
    </fill>
    <fill>
      <patternFill patternType="solid">
        <fgColor rgb="FFFF0066"/>
        <bgColor indexed="64"/>
      </patternFill>
    </fill>
    <fill>
      <patternFill patternType="solid">
        <fgColor rgb="FF3399FF"/>
        <bgColor indexed="64"/>
      </patternFill>
    </fill>
    <fill>
      <patternFill patternType="solid">
        <fgColor rgb="FFFF99CC"/>
        <bgColor indexed="64"/>
      </patternFill>
    </fill>
    <fill>
      <patternFill patternType="solid">
        <fgColor rgb="FFFFCC66"/>
        <bgColor indexed="64"/>
      </patternFill>
    </fill>
    <fill>
      <patternFill patternType="solid">
        <fgColor rgb="FF66FF9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bottom style="thin"/>
    </border>
    <border>
      <left style="thin"/>
      <right style="thin"/>
      <top/>
      <bottom/>
    </border>
    <border>
      <left/>
      <right/>
      <top style="thin"/>
      <bottom style="thin"/>
    </border>
    <border>
      <left style="thin"/>
      <right/>
      <top/>
      <bottom style="thin"/>
    </border>
    <border>
      <left style="thin"/>
      <right/>
      <top style="thin"/>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9" fontId="52" fillId="0" borderId="0" applyFill="0" applyBorder="0" applyProtection="0">
      <alignment horizontal="left" vertical="center"/>
    </xf>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9"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6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61" fillId="0" borderId="0" applyFont="0" applyFill="0" applyBorder="0" applyAlignment="0" applyProtection="0"/>
    <xf numFmtId="0" fontId="62"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20" fillId="0" borderId="0">
      <alignment/>
      <protection/>
    </xf>
    <xf numFmtId="0" fontId="0" fillId="0" borderId="0">
      <alignment/>
      <protection/>
    </xf>
    <xf numFmtId="0" fontId="16" fillId="0" borderId="0">
      <alignment/>
      <protection/>
    </xf>
    <xf numFmtId="0" fontId="61" fillId="0" borderId="0">
      <alignment/>
      <protection/>
    </xf>
    <xf numFmtId="0" fontId="50"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9" fontId="16"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98">
    <xf numFmtId="0" fontId="0" fillId="0" borderId="0" xfId="0" applyAlignment="1">
      <alignment/>
    </xf>
    <xf numFmtId="0" fontId="0" fillId="0" borderId="10" xfId="66" applyFont="1" applyFill="1" applyBorder="1" applyAlignment="1" applyProtection="1">
      <alignment horizontal="justify" vertical="center" wrapText="1"/>
      <protection/>
    </xf>
    <xf numFmtId="0" fontId="3" fillId="0" borderId="10" xfId="66" applyFont="1" applyFill="1" applyBorder="1" applyAlignment="1" applyProtection="1">
      <alignment horizontal="justify" vertical="center" wrapText="1"/>
      <protection/>
    </xf>
    <xf numFmtId="0" fontId="3" fillId="0" borderId="10" xfId="66" applyFont="1" applyFill="1" applyBorder="1" applyAlignment="1" applyProtection="1">
      <alignment horizontal="center" vertical="center" wrapText="1"/>
      <protection/>
    </xf>
    <xf numFmtId="170" fontId="3" fillId="0" borderId="10" xfId="53" applyFont="1" applyFill="1" applyBorder="1" applyAlignment="1" applyProtection="1">
      <alignment horizontal="justify" vertical="center" wrapText="1"/>
      <protection/>
    </xf>
    <xf numFmtId="0" fontId="0" fillId="0" borderId="10" xfId="66" applyFont="1" applyFill="1" applyBorder="1" applyAlignment="1" applyProtection="1">
      <alignment horizontal="center" vertical="center" wrapText="1"/>
      <protection/>
    </xf>
    <xf numFmtId="170" fontId="0" fillId="0" borderId="10" xfId="53" applyFont="1" applyFill="1" applyBorder="1" applyAlignment="1" applyProtection="1">
      <alignment horizontal="justify" vertical="center" wrapText="1"/>
      <protection/>
    </xf>
    <xf numFmtId="0" fontId="12" fillId="0" borderId="10" xfId="66" applyFont="1" applyFill="1" applyBorder="1" applyAlignment="1" applyProtection="1">
      <alignment horizontal="center" vertical="center" wrapText="1"/>
      <protection locked="0"/>
    </xf>
    <xf numFmtId="0" fontId="0" fillId="0" borderId="0" xfId="66" applyFont="1" applyFill="1" applyAlignment="1" applyProtection="1">
      <alignment horizontal="justify" vertical="center"/>
      <protection locked="0"/>
    </xf>
    <xf numFmtId="0" fontId="3" fillId="0" borderId="10" xfId="66" applyFont="1" applyFill="1" applyBorder="1" applyAlignment="1" applyProtection="1">
      <alignment horizontal="justify" vertical="center"/>
      <protection locked="0"/>
    </xf>
    <xf numFmtId="0" fontId="3" fillId="0" borderId="10" xfId="66" applyFont="1" applyFill="1" applyBorder="1" applyAlignment="1" applyProtection="1">
      <alignment horizontal="left" vertical="center"/>
      <protection locked="0"/>
    </xf>
    <xf numFmtId="0" fontId="0" fillId="0" borderId="10" xfId="66" applyFont="1" applyFill="1" applyBorder="1" applyAlignment="1" applyProtection="1">
      <alignment horizontal="left" vertical="center"/>
      <protection locked="0"/>
    </xf>
    <xf numFmtId="0" fontId="0" fillId="0" borderId="10" xfId="66" applyFont="1" applyFill="1" applyBorder="1" applyAlignment="1" applyProtection="1">
      <alignment horizontal="justify" vertical="center"/>
      <protection locked="0"/>
    </xf>
    <xf numFmtId="4" fontId="3" fillId="0" borderId="10" xfId="66" applyNumberFormat="1" applyFont="1" applyFill="1" applyBorder="1" applyAlignment="1" applyProtection="1">
      <alignment horizontal="right" vertical="center" wrapText="1"/>
      <protection locked="0"/>
    </xf>
    <xf numFmtId="4" fontId="0" fillId="0" borderId="10" xfId="66" applyNumberFormat="1" applyFont="1" applyFill="1" applyBorder="1" applyAlignment="1" applyProtection="1">
      <alignment horizontal="right" vertical="center" wrapText="1"/>
      <protection locked="0"/>
    </xf>
    <xf numFmtId="0" fontId="3" fillId="0" borderId="10" xfId="0" applyFont="1" applyBorder="1" applyAlignment="1" applyProtection="1">
      <alignment vertical="center"/>
      <protection locked="0"/>
    </xf>
    <xf numFmtId="170" fontId="3" fillId="0" borderId="10" xfId="53" applyFont="1" applyFill="1" applyBorder="1" applyAlignment="1" applyProtection="1">
      <alignment horizontal="justify" vertical="center" wrapText="1"/>
      <protection locked="0"/>
    </xf>
    <xf numFmtId="170" fontId="0" fillId="0" borderId="10" xfId="53" applyFont="1" applyFill="1" applyBorder="1" applyAlignment="1" applyProtection="1">
      <alignment horizontal="justify" vertical="center" wrapText="1"/>
      <protection locked="0"/>
    </xf>
    <xf numFmtId="0" fontId="0" fillId="0" borderId="0" xfId="0" applyFont="1" applyAlignment="1" applyProtection="1">
      <alignment vertical="center"/>
      <protection locked="0"/>
    </xf>
    <xf numFmtId="0" fontId="0" fillId="0" borderId="0" xfId="66" applyFont="1" applyFill="1" applyAlignment="1" applyProtection="1">
      <alignment horizontal="justify" vertical="center" wrapText="1"/>
      <protection locked="0"/>
    </xf>
    <xf numFmtId="0" fontId="0" fillId="0" borderId="0" xfId="66" applyFont="1" applyFill="1" applyAlignment="1" applyProtection="1">
      <alignment horizontal="center" vertical="center"/>
      <protection locked="0"/>
    </xf>
    <xf numFmtId="4" fontId="0" fillId="0" borderId="0" xfId="66" applyNumberFormat="1" applyFont="1" applyFill="1" applyAlignment="1" applyProtection="1">
      <alignment horizontal="justify" vertical="center"/>
      <protection locked="0"/>
    </xf>
    <xf numFmtId="170" fontId="8" fillId="0" borderId="0" xfId="53" applyFont="1" applyAlignment="1" applyProtection="1">
      <alignment horizontal="center" vertical="center"/>
      <protection locked="0"/>
    </xf>
    <xf numFmtId="0" fontId="4" fillId="0" borderId="10" xfId="66" applyFont="1" applyFill="1" applyBorder="1" applyAlignment="1" applyProtection="1">
      <alignment horizontal="center" vertical="center"/>
      <protection locked="0"/>
    </xf>
    <xf numFmtId="0" fontId="3" fillId="0" borderId="10" xfId="66" applyFont="1" applyFill="1" applyBorder="1" applyAlignment="1" applyProtection="1">
      <alignment horizontal="center" vertical="center" wrapText="1"/>
      <protection locked="0"/>
    </xf>
    <xf numFmtId="0" fontId="3" fillId="0" borderId="10" xfId="66" applyFont="1" applyFill="1" applyBorder="1" applyAlignment="1" applyProtection="1">
      <alignment horizontal="center" vertical="center"/>
      <protection locked="0"/>
    </xf>
    <xf numFmtId="4" fontId="3" fillId="0" borderId="10" xfId="66" applyNumberFormat="1" applyFont="1" applyFill="1" applyBorder="1" applyAlignment="1" applyProtection="1">
      <alignment horizontal="center" vertical="center"/>
      <protection locked="0"/>
    </xf>
    <xf numFmtId="170" fontId="4" fillId="33" borderId="10" xfId="53" applyFont="1" applyFill="1" applyBorder="1" applyAlignment="1" applyProtection="1">
      <alignment horizontal="center" vertical="center"/>
      <protection locked="0"/>
    </xf>
    <xf numFmtId="4" fontId="12" fillId="0" borderId="10" xfId="66" applyNumberFormat="1" applyFont="1" applyFill="1" applyBorder="1" applyAlignment="1" applyProtection="1">
      <alignment horizontal="center" vertical="center" wrapText="1"/>
      <protection locked="0"/>
    </xf>
    <xf numFmtId="170" fontId="13" fillId="34" borderId="10" xfId="53"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4" fontId="0" fillId="0" borderId="0" xfId="66" applyNumberFormat="1" applyFont="1" applyFill="1" applyAlignment="1" applyProtection="1">
      <alignment horizontal="center" vertical="center"/>
      <protection locked="0"/>
    </xf>
    <xf numFmtId="170" fontId="7" fillId="0" borderId="0" xfId="53" applyFont="1" applyFill="1" applyAlignment="1" applyProtection="1">
      <alignment vertical="center"/>
      <protection locked="0"/>
    </xf>
    <xf numFmtId="0" fontId="3" fillId="0" borderId="10" xfId="66" applyFont="1" applyFill="1" applyBorder="1" applyAlignment="1" applyProtection="1">
      <alignment horizontal="justify" vertical="center" wrapText="1"/>
      <protection locked="0"/>
    </xf>
    <xf numFmtId="170" fontId="8" fillId="0" borderId="10" xfId="53" applyFont="1" applyFill="1" applyBorder="1" applyAlignment="1" applyProtection="1">
      <alignment vertical="center"/>
      <protection locked="0"/>
    </xf>
    <xf numFmtId="0" fontId="3" fillId="0" borderId="0" xfId="0" applyFont="1" applyAlignment="1" applyProtection="1">
      <alignment vertical="center"/>
      <protection locked="0"/>
    </xf>
    <xf numFmtId="170" fontId="7" fillId="0" borderId="10" xfId="53" applyFont="1" applyFill="1" applyBorder="1" applyAlignment="1" applyProtection="1">
      <alignment vertical="center"/>
      <protection locked="0"/>
    </xf>
    <xf numFmtId="10" fontId="3" fillId="0" borderId="10" xfId="68" applyNumberFormat="1" applyFont="1" applyFill="1" applyBorder="1" applyAlignment="1" applyProtection="1">
      <alignment horizontal="center" vertical="center"/>
      <protection locked="0"/>
    </xf>
    <xf numFmtId="170" fontId="7" fillId="35" borderId="0" xfId="53" applyFont="1" applyFill="1" applyAlignment="1" applyProtection="1">
      <alignment vertical="center"/>
      <protection locked="0"/>
    </xf>
    <xf numFmtId="0" fontId="9" fillId="0" borderId="0" xfId="0" applyFont="1" applyFill="1" applyAlignment="1" applyProtection="1">
      <alignment vertical="center"/>
      <protection hidden="1"/>
    </xf>
    <xf numFmtId="0" fontId="9" fillId="0" borderId="0" xfId="66" applyFont="1" applyFill="1" applyAlignment="1" applyProtection="1">
      <alignment horizontal="center" vertical="center"/>
      <protection hidden="1"/>
    </xf>
    <xf numFmtId="0" fontId="9" fillId="0" borderId="0" xfId="66" applyFont="1" applyFill="1" applyAlignment="1" applyProtection="1">
      <alignment horizontal="justify" vertical="center"/>
      <protection hidden="1"/>
    </xf>
    <xf numFmtId="0" fontId="9" fillId="0" borderId="0" xfId="66" applyFont="1" applyFill="1" applyAlignment="1" applyProtection="1">
      <alignment horizontal="justify" vertical="center" wrapText="1"/>
      <protection hidden="1"/>
    </xf>
    <xf numFmtId="0" fontId="9" fillId="0" borderId="0" xfId="0" applyFont="1" applyFill="1" applyBorder="1" applyAlignment="1" applyProtection="1">
      <alignment vertical="center"/>
      <protection hidden="1"/>
    </xf>
    <xf numFmtId="0" fontId="0" fillId="0" borderId="0" xfId="0" applyFont="1" applyAlignment="1">
      <alignment/>
    </xf>
    <xf numFmtId="49" fontId="2" fillId="0" borderId="0" xfId="0" applyNumberFormat="1" applyFont="1" applyFill="1" applyBorder="1" applyAlignment="1">
      <alignment vertical="center" wrapText="1"/>
    </xf>
    <xf numFmtId="0" fontId="2" fillId="0" borderId="0" xfId="0" applyFont="1" applyFill="1" applyAlignment="1" applyProtection="1">
      <alignment vertical="center"/>
      <protection hidden="1"/>
    </xf>
    <xf numFmtId="0" fontId="69" fillId="0" borderId="0" xfId="0" applyFont="1" applyFill="1" applyAlignment="1" applyProtection="1">
      <alignment vertical="center"/>
      <protection hidden="1"/>
    </xf>
    <xf numFmtId="0" fontId="18" fillId="36" borderId="10" xfId="66" applyFont="1" applyFill="1" applyBorder="1" applyAlignment="1" applyProtection="1">
      <alignment horizontal="left" vertical="center" wrapText="1"/>
      <protection hidden="1"/>
    </xf>
    <xf numFmtId="1" fontId="19" fillId="36" borderId="11" xfId="66" applyNumberFormat="1" applyFont="1" applyFill="1" applyBorder="1" applyAlignment="1" applyProtection="1">
      <alignment horizontal="center" vertical="center" wrapText="1"/>
      <protection hidden="1"/>
    </xf>
    <xf numFmtId="0" fontId="18" fillId="37" borderId="10" xfId="66" applyFont="1" applyFill="1" applyBorder="1" applyAlignment="1" applyProtection="1">
      <alignment horizontal="left" vertical="center" wrapText="1"/>
      <protection hidden="1"/>
    </xf>
    <xf numFmtId="0" fontId="19" fillId="37" borderId="10" xfId="66" applyFont="1" applyFill="1" applyBorder="1" applyAlignment="1" applyProtection="1">
      <alignment horizontal="center" vertical="center" wrapText="1"/>
      <protection hidden="1"/>
    </xf>
    <xf numFmtId="0" fontId="70" fillId="0" borderId="10" xfId="0" applyFont="1" applyBorder="1" applyAlignment="1" applyProtection="1">
      <alignment horizontal="left" vertical="center" wrapText="1"/>
      <protection locked="0"/>
    </xf>
    <xf numFmtId="0" fontId="19" fillId="0" borderId="10" xfId="66" applyFont="1" applyFill="1" applyBorder="1" applyAlignment="1" applyProtection="1">
      <alignment horizontal="justify" vertical="center" wrapText="1"/>
      <protection hidden="1"/>
    </xf>
    <xf numFmtId="0" fontId="70" fillId="0" borderId="10" xfId="0" applyFont="1" applyBorder="1" applyAlignment="1" applyProtection="1">
      <alignment horizontal="center" vertical="center" wrapText="1"/>
      <protection locked="0"/>
    </xf>
    <xf numFmtId="0" fontId="71" fillId="0" borderId="10" xfId="0" applyFont="1" applyBorder="1" applyAlignment="1" applyProtection="1">
      <alignment horizontal="left" vertical="center" wrapText="1"/>
      <protection locked="0"/>
    </xf>
    <xf numFmtId="1" fontId="18" fillId="0" borderId="10" xfId="66" applyNumberFormat="1" applyFont="1" applyFill="1" applyBorder="1" applyAlignment="1" applyProtection="1">
      <alignment horizontal="justify" vertical="center" wrapText="1"/>
      <protection hidden="1"/>
    </xf>
    <xf numFmtId="49" fontId="72" fillId="0" borderId="10" xfId="33" applyFont="1" applyBorder="1" applyAlignment="1">
      <alignment horizontal="center" vertical="center" wrapText="1"/>
    </xf>
    <xf numFmtId="0" fontId="19" fillId="0" borderId="10" xfId="59" applyFont="1" applyFill="1" applyBorder="1" applyAlignment="1" applyProtection="1">
      <alignment horizontal="justify" vertical="center" wrapText="1"/>
      <protection hidden="1"/>
    </xf>
    <xf numFmtId="0" fontId="18" fillId="0" borderId="10" xfId="0" applyFont="1" applyBorder="1" applyAlignment="1" applyProtection="1">
      <alignment horizontal="left" vertical="center" wrapText="1"/>
      <protection locked="0"/>
    </xf>
    <xf numFmtId="49" fontId="19" fillId="0" borderId="10" xfId="33" applyFont="1" applyBorder="1" applyAlignment="1">
      <alignment horizontal="center" vertical="center" wrapText="1"/>
    </xf>
    <xf numFmtId="0" fontId="19" fillId="37" borderId="10" xfId="66" applyFont="1" applyFill="1" applyBorder="1" applyAlignment="1" applyProtection="1">
      <alignment horizontal="left" vertical="center" wrapText="1"/>
      <protection hidden="1"/>
    </xf>
    <xf numFmtId="0" fontId="19" fillId="37" borderId="10" xfId="66" applyFont="1" applyFill="1" applyBorder="1" applyAlignment="1" applyProtection="1">
      <alignment horizontal="center" vertical="center"/>
      <protection hidden="1"/>
    </xf>
    <xf numFmtId="0" fontId="18" fillId="36" borderId="11" xfId="66" applyFont="1" applyFill="1" applyBorder="1" applyAlignment="1" applyProtection="1">
      <alignment horizontal="center" vertical="center" wrapText="1"/>
      <protection hidden="1"/>
    </xf>
    <xf numFmtId="0" fontId="18" fillId="37" borderId="10" xfId="66" applyFont="1" applyFill="1" applyBorder="1" applyAlignment="1" applyProtection="1">
      <alignment horizontal="center" vertical="center" wrapText="1"/>
      <protection hidden="1"/>
    </xf>
    <xf numFmtId="0" fontId="70" fillId="0" borderId="10" xfId="0" applyFont="1" applyBorder="1" applyAlignment="1" applyProtection="1">
      <alignment horizontal="left" vertical="center"/>
      <protection locked="0"/>
    </xf>
    <xf numFmtId="0" fontId="70" fillId="0" borderId="10" xfId="0" applyFont="1" applyBorder="1" applyAlignment="1" applyProtection="1">
      <alignment horizontal="center" vertical="center"/>
      <protection locked="0"/>
    </xf>
    <xf numFmtId="0" fontId="19" fillId="0" borderId="10" xfId="0" applyFont="1" applyFill="1" applyBorder="1" applyAlignment="1" applyProtection="1">
      <alignment horizontal="left" vertical="center" wrapText="1"/>
      <protection hidden="1"/>
    </xf>
    <xf numFmtId="0" fontId="71" fillId="0" borderId="10" xfId="0" applyFont="1" applyBorder="1" applyAlignment="1" applyProtection="1">
      <alignment horizontal="left" vertical="center"/>
      <protection locked="0"/>
    </xf>
    <xf numFmtId="49" fontId="72" fillId="0" borderId="10" xfId="33" applyFont="1" applyBorder="1" applyAlignment="1">
      <alignment horizontal="center" vertical="center"/>
    </xf>
    <xf numFmtId="1" fontId="18" fillId="37" borderId="10" xfId="66" applyNumberFormat="1" applyFont="1" applyFill="1" applyBorder="1" applyAlignment="1" applyProtection="1">
      <alignment horizontal="left" vertical="center" wrapText="1"/>
      <protection hidden="1"/>
    </xf>
    <xf numFmtId="1" fontId="18" fillId="36" borderId="11" xfId="66" applyNumberFormat="1" applyFont="1" applyFill="1" applyBorder="1" applyAlignment="1" applyProtection="1">
      <alignment horizontal="left" vertical="center" wrapText="1"/>
      <protection hidden="1"/>
    </xf>
    <xf numFmtId="188" fontId="19" fillId="0" borderId="10" xfId="0" applyNumberFormat="1" applyFont="1" applyFill="1" applyBorder="1" applyAlignment="1" applyProtection="1">
      <alignment horizontal="left" vertical="center" wrapText="1"/>
      <protection hidden="1"/>
    </xf>
    <xf numFmtId="0" fontId="19" fillId="0" borderId="10" xfId="0" applyFont="1" applyFill="1" applyBorder="1" applyAlignment="1" applyProtection="1">
      <alignment horizontal="justify" vertical="center" wrapText="1"/>
      <protection hidden="1"/>
    </xf>
    <xf numFmtId="0" fontId="70" fillId="0" borderId="10" xfId="0" applyFont="1" applyFill="1" applyBorder="1" applyAlignment="1" applyProtection="1">
      <alignment horizontal="left" vertical="center"/>
      <protection locked="0"/>
    </xf>
    <xf numFmtId="0" fontId="70" fillId="0" borderId="10" xfId="0" applyFont="1" applyFill="1" applyBorder="1" applyAlignment="1" applyProtection="1">
      <alignment horizontal="center" vertical="center"/>
      <protection locked="0"/>
    </xf>
    <xf numFmtId="1" fontId="19" fillId="0" borderId="10" xfId="66" applyNumberFormat="1" applyFont="1" applyFill="1" applyBorder="1" applyAlignment="1" applyProtection="1">
      <alignment horizontal="justify" vertical="center" wrapText="1"/>
      <protection hidden="1"/>
    </xf>
    <xf numFmtId="0" fontId="19" fillId="37" borderId="12" xfId="66" applyFont="1" applyFill="1" applyBorder="1" applyAlignment="1" applyProtection="1">
      <alignment horizontal="left" vertical="center" wrapText="1"/>
      <protection hidden="1"/>
    </xf>
    <xf numFmtId="0" fontId="18" fillId="37" borderId="13" xfId="66" applyFont="1" applyFill="1" applyBorder="1" applyAlignment="1" applyProtection="1">
      <alignment horizontal="left" vertical="center" wrapText="1"/>
      <protection hidden="1"/>
    </xf>
    <xf numFmtId="0" fontId="18" fillId="0" borderId="10" xfId="66" applyFont="1" applyFill="1" applyBorder="1" applyAlignment="1" applyProtection="1">
      <alignment horizontal="justify" vertical="center" wrapText="1"/>
      <protection hidden="1"/>
    </xf>
    <xf numFmtId="0" fontId="18" fillId="0" borderId="10" xfId="59" applyFont="1" applyFill="1" applyBorder="1" applyAlignment="1" applyProtection="1">
      <alignment horizontal="justify" vertical="center" wrapText="1"/>
      <protection hidden="1"/>
    </xf>
    <xf numFmtId="0" fontId="18" fillId="36" borderId="10" xfId="0" applyFont="1" applyFill="1" applyBorder="1" applyAlignment="1" applyProtection="1">
      <alignment horizontal="left" vertical="center" wrapText="1"/>
      <protection hidden="1"/>
    </xf>
    <xf numFmtId="187" fontId="18" fillId="36" borderId="11" xfId="0" applyNumberFormat="1" applyFont="1" applyFill="1" applyBorder="1" applyAlignment="1" applyProtection="1">
      <alignment horizontal="center" vertical="center" wrapText="1"/>
      <protection hidden="1"/>
    </xf>
    <xf numFmtId="0" fontId="18" fillId="37" borderId="12" xfId="0" applyFont="1" applyFill="1" applyBorder="1" applyAlignment="1" applyProtection="1">
      <alignment horizontal="left" vertical="center" wrapText="1"/>
      <protection hidden="1"/>
    </xf>
    <xf numFmtId="187" fontId="18" fillId="37" borderId="12" xfId="0" applyNumberFormat="1" applyFont="1" applyFill="1" applyBorder="1" applyAlignment="1" applyProtection="1">
      <alignment horizontal="center" vertical="center" wrapText="1"/>
      <protection hidden="1"/>
    </xf>
    <xf numFmtId="0" fontId="19" fillId="37" borderId="13" xfId="66" applyFont="1" applyFill="1" applyBorder="1" applyAlignment="1" applyProtection="1">
      <alignment horizontal="left" vertical="center" wrapText="1"/>
      <protection hidden="1"/>
    </xf>
    <xf numFmtId="0" fontId="19" fillId="37" borderId="13" xfId="66" applyFont="1" applyFill="1" applyBorder="1" applyAlignment="1" applyProtection="1">
      <alignment horizontal="center" vertical="center" wrapText="1"/>
      <protection hidden="1"/>
    </xf>
    <xf numFmtId="0" fontId="18" fillId="37" borderId="12" xfId="66" applyFont="1" applyFill="1" applyBorder="1" applyAlignment="1" applyProtection="1">
      <alignment horizontal="left" vertical="center" wrapText="1"/>
      <protection hidden="1"/>
    </xf>
    <xf numFmtId="0" fontId="19" fillId="37" borderId="12" xfId="66" applyFont="1" applyFill="1" applyBorder="1" applyAlignment="1" applyProtection="1">
      <alignment horizontal="center" vertical="center" wrapText="1"/>
      <protection hidden="1"/>
    </xf>
    <xf numFmtId="0" fontId="19" fillId="37" borderId="14" xfId="66" applyFont="1" applyFill="1" applyBorder="1" applyAlignment="1" applyProtection="1">
      <alignment horizontal="left" vertical="center" wrapText="1"/>
      <protection hidden="1"/>
    </xf>
    <xf numFmtId="0" fontId="19" fillId="37" borderId="13" xfId="66" applyFont="1" applyFill="1" applyBorder="1" applyAlignment="1" applyProtection="1">
      <alignment horizontal="center" vertical="center"/>
      <protection hidden="1"/>
    </xf>
    <xf numFmtId="0" fontId="19" fillId="36" borderId="11" xfId="0" applyFont="1" applyFill="1" applyBorder="1" applyAlignment="1" applyProtection="1">
      <alignment horizontal="center" vertical="center" wrapText="1"/>
      <protection hidden="1"/>
    </xf>
    <xf numFmtId="0" fontId="18" fillId="37" borderId="12" xfId="0" applyFont="1" applyFill="1" applyBorder="1" applyAlignment="1" applyProtection="1">
      <alignment horizontal="center" vertical="center" wrapText="1"/>
      <protection hidden="1"/>
    </xf>
    <xf numFmtId="0" fontId="18" fillId="36" borderId="11" xfId="66" applyFont="1" applyFill="1" applyBorder="1" applyAlignment="1" applyProtection="1">
      <alignment horizontal="justify" vertical="center" wrapText="1"/>
      <protection hidden="1"/>
    </xf>
    <xf numFmtId="0" fontId="18" fillId="37" borderId="13" xfId="66" applyFont="1" applyFill="1" applyBorder="1" applyAlignment="1" applyProtection="1">
      <alignment horizontal="center" vertical="center" wrapText="1"/>
      <protection hidden="1"/>
    </xf>
    <xf numFmtId="0" fontId="18" fillId="36" borderId="12" xfId="66" applyFont="1" applyFill="1" applyBorder="1" applyAlignment="1" applyProtection="1">
      <alignment horizontal="left" vertical="center" wrapText="1"/>
      <protection hidden="1"/>
    </xf>
    <xf numFmtId="0" fontId="2" fillId="38" borderId="10" xfId="66" applyFont="1" applyFill="1" applyBorder="1" applyAlignment="1" applyProtection="1">
      <alignment horizontal="center" vertical="center" wrapText="1"/>
      <protection hidden="1"/>
    </xf>
    <xf numFmtId="0" fontId="2" fillId="38" borderId="12" xfId="66" applyFont="1" applyFill="1" applyBorder="1" applyAlignment="1" applyProtection="1">
      <alignment horizontal="center" vertical="center" wrapText="1"/>
      <protection hidden="1"/>
    </xf>
    <xf numFmtId="0" fontId="21" fillId="0" borderId="10" xfId="0" applyFont="1" applyBorder="1" applyAlignment="1">
      <alignment vertical="center" wrapText="1"/>
    </xf>
    <xf numFmtId="0" fontId="21" fillId="0" borderId="0" xfId="0" applyFont="1" applyAlignment="1">
      <alignment vertical="center" wrapText="1"/>
    </xf>
    <xf numFmtId="0" fontId="19" fillId="0" borderId="10" xfId="59" applyFont="1" applyBorder="1" applyAlignment="1" applyProtection="1">
      <alignment horizontal="justify" vertical="center" wrapText="1"/>
      <protection hidden="1"/>
    </xf>
    <xf numFmtId="0" fontId="18" fillId="0" borderId="10" xfId="59" applyFont="1" applyBorder="1" applyAlignment="1" applyProtection="1">
      <alignment horizontal="justify" vertical="center" wrapText="1"/>
      <protection hidden="1"/>
    </xf>
    <xf numFmtId="0" fontId="19" fillId="0" borderId="10" xfId="66" applyFont="1" applyBorder="1" applyAlignment="1" applyProtection="1">
      <alignment horizontal="justify" vertical="center" wrapText="1"/>
      <protection hidden="1"/>
    </xf>
    <xf numFmtId="0" fontId="19" fillId="0" borderId="10" xfId="66" applyFont="1" applyBorder="1" applyAlignment="1">
      <alignment horizontal="justify" vertical="center" wrapText="1"/>
      <protection/>
    </xf>
    <xf numFmtId="0" fontId="70" fillId="0" borderId="13" xfId="0" applyFont="1" applyBorder="1" applyAlignment="1" applyProtection="1">
      <alignment horizontal="center" vertical="center" wrapText="1"/>
      <protection locked="0"/>
    </xf>
    <xf numFmtId="0" fontId="19" fillId="0" borderId="13" xfId="66" applyFont="1" applyBorder="1" applyAlignment="1" applyProtection="1">
      <alignment horizontal="justify" vertical="center" wrapText="1"/>
      <protection hidden="1"/>
    </xf>
    <xf numFmtId="0" fontId="73" fillId="0" borderId="10" xfId="0" applyFont="1" applyBorder="1" applyAlignment="1">
      <alignment vertical="center" wrapText="1"/>
    </xf>
    <xf numFmtId="0" fontId="73" fillId="0" borderId="10" xfId="0" applyFont="1" applyBorder="1" applyAlignment="1">
      <alignment horizontal="justify" vertical="center"/>
    </xf>
    <xf numFmtId="0" fontId="18" fillId="0" borderId="10" xfId="66" applyFont="1" applyBorder="1" applyAlignment="1" applyProtection="1">
      <alignment horizontal="justify" vertical="center" wrapText="1"/>
      <protection hidden="1"/>
    </xf>
    <xf numFmtId="0" fontId="19" fillId="37" borderId="10" xfId="0" applyFont="1" applyFill="1" applyBorder="1" applyAlignment="1">
      <alignment horizontal="center" vertical="center" wrapText="1"/>
    </xf>
    <xf numFmtId="1" fontId="18" fillId="0" borderId="10" xfId="66" applyNumberFormat="1" applyFont="1" applyBorder="1" applyAlignment="1" applyProtection="1">
      <alignment horizontal="justify" vertical="center" wrapText="1"/>
      <protection hidden="1"/>
    </xf>
    <xf numFmtId="1" fontId="19" fillId="0" borderId="10" xfId="66" applyNumberFormat="1" applyFont="1" applyBorder="1" applyAlignment="1" applyProtection="1">
      <alignment horizontal="justify" vertical="center" wrapText="1"/>
      <protection hidden="1"/>
    </xf>
    <xf numFmtId="0" fontId="19" fillId="0" borderId="10" xfId="0" applyFont="1" applyBorder="1" applyAlignment="1" applyProtection="1">
      <alignment vertical="center" wrapText="1"/>
      <protection hidden="1"/>
    </xf>
    <xf numFmtId="0" fontId="19" fillId="0" borderId="10" xfId="59" applyFont="1" applyBorder="1" applyAlignment="1">
      <alignment horizontal="justify" vertical="center" wrapText="1"/>
      <protection/>
    </xf>
    <xf numFmtId="0" fontId="19" fillId="0" borderId="10" xfId="0" applyFont="1" applyBorder="1" applyAlignment="1">
      <alignment vertical="center"/>
    </xf>
    <xf numFmtId="0" fontId="19" fillId="0" borderId="10" xfId="62" applyFont="1" applyBorder="1" applyAlignment="1">
      <alignment horizontal="justify" vertical="center" wrapText="1"/>
      <protection/>
    </xf>
    <xf numFmtId="0" fontId="19" fillId="0" borderId="11" xfId="66" applyFont="1" applyBorder="1" applyAlignment="1" applyProtection="1">
      <alignment horizontal="justify" vertical="center" wrapText="1"/>
      <protection hidden="1"/>
    </xf>
    <xf numFmtId="0" fontId="70" fillId="0" borderId="11" xfId="0" applyFont="1" applyBorder="1" applyAlignment="1" applyProtection="1">
      <alignment horizontal="center" vertical="center"/>
      <protection locked="0"/>
    </xf>
    <xf numFmtId="4" fontId="19" fillId="37" borderId="10" xfId="66" applyNumberFormat="1" applyFont="1" applyFill="1" applyBorder="1" applyAlignment="1" applyProtection="1">
      <alignment horizontal="center" vertical="center" wrapText="1"/>
      <protection hidden="1"/>
    </xf>
    <xf numFmtId="0" fontId="2" fillId="39" borderId="11" xfId="0" applyFont="1" applyFill="1" applyBorder="1" applyAlignment="1">
      <alignment horizontal="center" vertical="center" wrapText="1"/>
    </xf>
    <xf numFmtId="0" fontId="2" fillId="40" borderId="11" xfId="0" applyFont="1" applyFill="1" applyBorder="1" applyAlignment="1">
      <alignment horizontal="center" vertical="center"/>
    </xf>
    <xf numFmtId="0" fontId="15" fillId="41" borderId="15" xfId="0" applyFont="1" applyFill="1" applyBorder="1" applyAlignment="1">
      <alignment horizontal="center" vertical="center"/>
    </xf>
    <xf numFmtId="0" fontId="2" fillId="42" borderId="15" xfId="0" applyFont="1" applyFill="1" applyBorder="1" applyAlignment="1">
      <alignment horizontal="center" vertical="center"/>
    </xf>
    <xf numFmtId="0" fontId="2" fillId="43" borderId="15" xfId="0" applyFont="1" applyFill="1" applyBorder="1" applyAlignment="1">
      <alignment horizontal="center" vertical="center"/>
    </xf>
    <xf numFmtId="0" fontId="2" fillId="44" borderId="15" xfId="0" applyFont="1" applyFill="1" applyBorder="1" applyAlignment="1">
      <alignment horizontal="center" vertical="center"/>
    </xf>
    <xf numFmtId="0" fontId="2" fillId="45" borderId="15" xfId="0" applyFont="1" applyFill="1" applyBorder="1" applyAlignment="1">
      <alignment horizontal="center" vertical="center"/>
    </xf>
    <xf numFmtId="0" fontId="2" fillId="46" borderId="15" xfId="0" applyFont="1" applyFill="1" applyBorder="1" applyAlignment="1">
      <alignment horizontal="center" vertical="center"/>
    </xf>
    <xf numFmtId="0" fontId="2" fillId="47" borderId="15" xfId="0" applyFont="1" applyFill="1" applyBorder="1" applyAlignment="1">
      <alignment horizontal="center" vertical="center"/>
    </xf>
    <xf numFmtId="0" fontId="2" fillId="48" borderId="15" xfId="0" applyFont="1" applyFill="1" applyBorder="1" applyAlignment="1">
      <alignment horizontal="center" vertical="center"/>
    </xf>
    <xf numFmtId="0" fontId="2" fillId="49" borderId="15" xfId="0" applyFont="1" applyFill="1" applyBorder="1" applyAlignment="1">
      <alignment horizontal="center" vertical="center"/>
    </xf>
    <xf numFmtId="0" fontId="2" fillId="50" borderId="15" xfId="0" applyFont="1" applyFill="1" applyBorder="1" applyAlignment="1">
      <alignment horizontal="center" vertical="center"/>
    </xf>
    <xf numFmtId="0" fontId="2" fillId="51" borderId="15" xfId="0" applyFont="1" applyFill="1" applyBorder="1" applyAlignment="1">
      <alignment horizontal="center" vertical="center"/>
    </xf>
    <xf numFmtId="0" fontId="2" fillId="52" borderId="11" xfId="0" applyFont="1" applyFill="1" applyBorder="1" applyAlignment="1">
      <alignment horizontal="center" vertical="center"/>
    </xf>
    <xf numFmtId="0" fontId="2" fillId="28" borderId="11" xfId="0" applyFont="1" applyFill="1" applyBorder="1" applyAlignment="1">
      <alignment horizontal="center" vertical="center"/>
    </xf>
    <xf numFmtId="0" fontId="2" fillId="53" borderId="11" xfId="0" applyFont="1" applyFill="1" applyBorder="1" applyAlignment="1">
      <alignment horizontal="center" vertical="center"/>
    </xf>
    <xf numFmtId="0" fontId="2" fillId="8" borderId="10" xfId="0" applyFont="1" applyFill="1" applyBorder="1" applyAlignment="1">
      <alignment horizontal="center" vertical="center"/>
    </xf>
    <xf numFmtId="0" fontId="22" fillId="54" borderId="12" xfId="0" applyFont="1" applyFill="1" applyBorder="1" applyAlignment="1" applyProtection="1">
      <alignment horizontal="center" vertical="center" wrapText="1" readingOrder="1"/>
      <protection locked="0"/>
    </xf>
    <xf numFmtId="0" fontId="2" fillId="41" borderId="15" xfId="0" applyFont="1" applyFill="1" applyBorder="1" applyAlignment="1">
      <alignment horizontal="center" vertical="center"/>
    </xf>
    <xf numFmtId="1" fontId="18" fillId="36" borderId="10" xfId="66" applyNumberFormat="1" applyFont="1" applyFill="1" applyBorder="1" applyAlignment="1" applyProtection="1">
      <alignment horizontal="justify" vertical="center" wrapText="1"/>
      <protection hidden="1"/>
    </xf>
    <xf numFmtId="1" fontId="18" fillId="37" borderId="10" xfId="66" applyNumberFormat="1" applyFont="1" applyFill="1" applyBorder="1" applyAlignment="1" applyProtection="1">
      <alignment horizontal="justify" vertical="center" wrapText="1"/>
      <protection hidden="1"/>
    </xf>
    <xf numFmtId="0" fontId="19" fillId="37" borderId="10" xfId="66" applyFont="1" applyFill="1" applyBorder="1" applyAlignment="1" applyProtection="1">
      <alignment horizontal="justify" vertical="center" wrapText="1"/>
      <protection hidden="1"/>
    </xf>
    <xf numFmtId="0" fontId="18" fillId="36" borderId="10" xfId="66" applyFont="1" applyFill="1" applyBorder="1" applyAlignment="1" applyProtection="1">
      <alignment horizontal="justify" vertical="center" wrapText="1"/>
      <protection hidden="1"/>
    </xf>
    <xf numFmtId="0" fontId="18" fillId="37" borderId="10" xfId="66" applyFont="1" applyFill="1" applyBorder="1" applyAlignment="1" applyProtection="1">
      <alignment horizontal="justify" vertical="center" wrapText="1"/>
      <protection hidden="1"/>
    </xf>
    <xf numFmtId="0" fontId="19" fillId="37" borderId="12" xfId="66" applyFont="1" applyFill="1" applyBorder="1" applyAlignment="1" applyProtection="1">
      <alignment horizontal="justify" vertical="center" wrapText="1"/>
      <protection hidden="1"/>
    </xf>
    <xf numFmtId="1" fontId="18" fillId="37" borderId="13" xfId="66" applyNumberFormat="1" applyFont="1" applyFill="1" applyBorder="1" applyAlignment="1" applyProtection="1">
      <alignment horizontal="justify" vertical="center" wrapText="1"/>
      <protection hidden="1"/>
    </xf>
    <xf numFmtId="0" fontId="18" fillId="36" borderId="10" xfId="59" applyFont="1" applyFill="1" applyBorder="1" applyAlignment="1" applyProtection="1">
      <alignment horizontal="justify" vertical="center" wrapText="1"/>
      <protection hidden="1"/>
    </xf>
    <xf numFmtId="0" fontId="18" fillId="37" borderId="12" xfId="59" applyFont="1" applyFill="1" applyBorder="1" applyAlignment="1" applyProtection="1">
      <alignment horizontal="justify" vertical="center" wrapText="1"/>
      <protection hidden="1"/>
    </xf>
    <xf numFmtId="0" fontId="19" fillId="37" borderId="13" xfId="66" applyFont="1" applyFill="1" applyBorder="1" applyAlignment="1" applyProtection="1">
      <alignment horizontal="justify" vertical="center" wrapText="1"/>
      <protection hidden="1"/>
    </xf>
    <xf numFmtId="1" fontId="18" fillId="37" borderId="12" xfId="66" applyNumberFormat="1" applyFont="1" applyFill="1" applyBorder="1" applyAlignment="1" applyProtection="1">
      <alignment horizontal="justify" vertical="center" wrapText="1"/>
      <protection hidden="1"/>
    </xf>
    <xf numFmtId="0" fontId="19" fillId="37" borderId="14" xfId="66" applyFont="1" applyFill="1" applyBorder="1" applyAlignment="1" applyProtection="1">
      <alignment horizontal="justify" vertical="center" wrapText="1"/>
      <protection hidden="1"/>
    </xf>
    <xf numFmtId="0" fontId="19" fillId="37" borderId="13" xfId="66" applyFont="1" applyFill="1" applyBorder="1" applyAlignment="1">
      <alignment horizontal="justify" vertical="center" wrapText="1"/>
      <protection/>
    </xf>
    <xf numFmtId="0" fontId="18" fillId="37" borderId="12" xfId="66" applyFont="1" applyFill="1" applyBorder="1" applyAlignment="1" applyProtection="1">
      <alignment horizontal="justify" vertical="center" wrapText="1"/>
      <protection hidden="1"/>
    </xf>
    <xf numFmtId="0" fontId="18" fillId="37" borderId="14" xfId="66" applyFont="1" applyFill="1" applyBorder="1" applyAlignment="1" applyProtection="1">
      <alignment horizontal="justify" vertical="center" wrapText="1"/>
      <protection hidden="1"/>
    </xf>
    <xf numFmtId="0" fontId="18" fillId="36" borderId="12" xfId="66" applyFont="1" applyFill="1" applyBorder="1" applyAlignment="1" applyProtection="1">
      <alignment horizontal="justify" vertical="center" wrapText="1"/>
      <protection hidden="1"/>
    </xf>
    <xf numFmtId="0" fontId="19" fillId="37" borderId="10" xfId="0" applyFont="1" applyFill="1" applyBorder="1" applyAlignment="1">
      <alignment horizontal="left" vertical="center" wrapText="1"/>
    </xf>
    <xf numFmtId="1" fontId="19" fillId="36" borderId="10" xfId="66" applyNumberFormat="1" applyFont="1" applyFill="1" applyBorder="1" applyAlignment="1" applyProtection="1">
      <alignment horizontal="center" vertical="center" wrapText="1"/>
      <protection hidden="1"/>
    </xf>
    <xf numFmtId="0" fontId="2" fillId="55" borderId="10" xfId="0" applyFont="1" applyFill="1" applyBorder="1" applyAlignment="1">
      <alignment horizontal="center" vertical="center"/>
    </xf>
    <xf numFmtId="0" fontId="2" fillId="56" borderId="10" xfId="0" applyFont="1" applyFill="1" applyBorder="1" applyAlignment="1">
      <alignment horizontal="center" vertical="center"/>
    </xf>
    <xf numFmtId="0" fontId="2" fillId="57" borderId="10" xfId="0" applyFont="1" applyFill="1" applyBorder="1" applyAlignment="1">
      <alignment horizontal="center" vertical="center"/>
    </xf>
    <xf numFmtId="0" fontId="2" fillId="58" borderId="10" xfId="0" applyFont="1" applyFill="1" applyBorder="1" applyAlignment="1">
      <alignment horizontal="center" vertical="center"/>
    </xf>
    <xf numFmtId="0" fontId="2" fillId="59" borderId="10" xfId="0" applyFont="1" applyFill="1" applyBorder="1" applyAlignment="1">
      <alignment horizontal="center" vertical="center"/>
    </xf>
    <xf numFmtId="0" fontId="2" fillId="60" borderId="10" xfId="0" applyFont="1" applyFill="1" applyBorder="1" applyAlignment="1">
      <alignment horizontal="center" vertical="center"/>
    </xf>
    <xf numFmtId="0" fontId="2" fillId="61" borderId="10" xfId="0" applyFont="1" applyFill="1" applyBorder="1" applyAlignment="1">
      <alignment horizontal="center" vertical="center"/>
    </xf>
    <xf numFmtId="0" fontId="2" fillId="62" borderId="10" xfId="0" applyFont="1" applyFill="1" applyBorder="1" applyAlignment="1">
      <alignment horizontal="center" vertical="center"/>
    </xf>
    <xf numFmtId="0" fontId="2" fillId="63" borderId="10" xfId="0" applyFont="1" applyFill="1" applyBorder="1" applyAlignment="1">
      <alignment horizontal="center" vertical="center"/>
    </xf>
    <xf numFmtId="0" fontId="2" fillId="64" borderId="10" xfId="0" applyFont="1" applyFill="1" applyBorder="1" applyAlignment="1">
      <alignment horizontal="center" vertical="center"/>
    </xf>
    <xf numFmtId="0" fontId="2" fillId="65" borderId="10" xfId="0" applyFont="1" applyFill="1" applyBorder="1" applyAlignment="1">
      <alignment horizontal="center" vertical="center"/>
    </xf>
    <xf numFmtId="0" fontId="2" fillId="66" borderId="10" xfId="0" applyFont="1" applyFill="1" applyBorder="1" applyAlignment="1">
      <alignment horizontal="center" vertical="center"/>
    </xf>
    <xf numFmtId="0" fontId="2" fillId="67" borderId="10" xfId="0" applyFont="1" applyFill="1" applyBorder="1" applyAlignment="1">
      <alignment horizontal="center" vertical="center"/>
    </xf>
    <xf numFmtId="0" fontId="2" fillId="68" borderId="10" xfId="0" applyFont="1" applyFill="1" applyBorder="1" applyAlignment="1">
      <alignment horizontal="center" vertical="center"/>
    </xf>
    <xf numFmtId="0" fontId="2" fillId="48" borderId="10" xfId="0" applyFont="1" applyFill="1" applyBorder="1" applyAlignment="1">
      <alignment horizontal="center" vertical="center"/>
    </xf>
    <xf numFmtId="0" fontId="9" fillId="0" borderId="0" xfId="0" applyFont="1" applyAlignment="1" applyProtection="1">
      <alignment vertical="center"/>
      <protection hidden="1"/>
    </xf>
    <xf numFmtId="0" fontId="70" fillId="0" borderId="12" xfId="0" applyFont="1" applyBorder="1" applyAlignment="1" applyProtection="1">
      <alignment horizontal="center" vertical="center"/>
      <protection locked="0"/>
    </xf>
    <xf numFmtId="0" fontId="19" fillId="0" borderId="16" xfId="66" applyFont="1" applyBorder="1" applyAlignment="1" applyProtection="1">
      <alignment horizontal="justify" vertical="center" wrapText="1"/>
      <protection hidden="1"/>
    </xf>
    <xf numFmtId="0" fontId="70" fillId="0" borderId="13" xfId="0" applyFont="1" applyBorder="1" applyAlignment="1" applyProtection="1">
      <alignment horizontal="center" vertical="center"/>
      <protection locked="0"/>
    </xf>
    <xf numFmtId="0" fontId="19" fillId="0" borderId="10" xfId="66" applyFont="1" applyBorder="1" applyAlignment="1" applyProtection="1">
      <alignment horizontal="center" vertical="center" wrapText="1"/>
      <protection hidden="1"/>
    </xf>
    <xf numFmtId="0" fontId="71" fillId="36" borderId="10" xfId="0" applyFont="1" applyFill="1" applyBorder="1" applyAlignment="1" applyProtection="1">
      <alignment horizontal="left" vertical="center"/>
      <protection locked="0"/>
    </xf>
    <xf numFmtId="0" fontId="18" fillId="36" borderId="17" xfId="66" applyFont="1" applyFill="1" applyBorder="1" applyAlignment="1" applyProtection="1">
      <alignment horizontal="justify" vertical="center" wrapText="1"/>
      <protection hidden="1"/>
    </xf>
    <xf numFmtId="0" fontId="70" fillId="36" borderId="10" xfId="0" applyFont="1" applyFill="1" applyBorder="1" applyAlignment="1" applyProtection="1">
      <alignment horizontal="center" vertical="center"/>
      <protection locked="0"/>
    </xf>
    <xf numFmtId="207" fontId="74" fillId="0" borderId="10" xfId="0" applyNumberFormat="1" applyFont="1" applyBorder="1" applyAlignment="1" applyProtection="1">
      <alignment vertical="center" wrapText="1"/>
      <protection locked="0"/>
    </xf>
    <xf numFmtId="207" fontId="17" fillId="0" borderId="10" xfId="57" applyNumberFormat="1" applyFont="1" applyFill="1" applyBorder="1" applyAlignment="1" applyProtection="1">
      <alignment vertical="center"/>
      <protection hidden="1"/>
    </xf>
    <xf numFmtId="207" fontId="18" fillId="36" borderId="11" xfId="66" applyNumberFormat="1" applyFont="1" applyFill="1" applyBorder="1" applyAlignment="1" applyProtection="1">
      <alignment horizontal="center" vertical="center" wrapText="1"/>
      <protection hidden="1"/>
    </xf>
    <xf numFmtId="207" fontId="18" fillId="36" borderId="11" xfId="66" applyNumberFormat="1" applyFont="1" applyFill="1" applyBorder="1" applyAlignment="1" applyProtection="1">
      <alignment horizontal="left" vertical="center" wrapText="1"/>
      <protection hidden="1"/>
    </xf>
    <xf numFmtId="207" fontId="19" fillId="36" borderId="11" xfId="66" applyNumberFormat="1" applyFont="1" applyFill="1" applyBorder="1" applyAlignment="1" applyProtection="1">
      <alignment horizontal="center" vertical="center" wrapText="1"/>
      <protection hidden="1"/>
    </xf>
    <xf numFmtId="207" fontId="18" fillId="36" borderId="11" xfId="0" applyNumberFormat="1" applyFont="1" applyFill="1" applyBorder="1" applyAlignment="1" applyProtection="1">
      <alignment horizontal="center" vertical="center" wrapText="1"/>
      <protection hidden="1"/>
    </xf>
    <xf numFmtId="207" fontId="19" fillId="36" borderId="11" xfId="0" applyNumberFormat="1" applyFont="1" applyFill="1" applyBorder="1" applyAlignment="1" applyProtection="1">
      <alignment horizontal="center" vertical="center" wrapText="1"/>
      <protection hidden="1"/>
    </xf>
    <xf numFmtId="207" fontId="18" fillId="36" borderId="11" xfId="66" applyNumberFormat="1" applyFont="1" applyFill="1" applyBorder="1" applyAlignment="1" applyProtection="1">
      <alignment horizontal="justify" vertical="center" wrapText="1"/>
      <protection hidden="1"/>
    </xf>
    <xf numFmtId="207" fontId="74" fillId="0" borderId="11" xfId="0" applyNumberFormat="1" applyFont="1" applyBorder="1" applyAlignment="1" applyProtection="1">
      <alignment vertical="center" wrapText="1"/>
      <protection locked="0"/>
    </xf>
    <xf numFmtId="207" fontId="17" fillId="0" borderId="11" xfId="57" applyNumberFormat="1" applyFont="1" applyBorder="1" applyAlignment="1" applyProtection="1">
      <alignment vertical="center"/>
      <protection hidden="1"/>
    </xf>
    <xf numFmtId="207" fontId="74" fillId="36" borderId="10" xfId="0" applyNumberFormat="1" applyFont="1" applyFill="1" applyBorder="1" applyAlignment="1" applyProtection="1">
      <alignment vertical="center" wrapText="1"/>
      <protection locked="0"/>
    </xf>
    <xf numFmtId="207" fontId="17" fillId="36" borderId="10" xfId="57" applyNumberFormat="1" applyFont="1" applyFill="1" applyBorder="1" applyAlignment="1" applyProtection="1">
      <alignment vertical="center"/>
      <protection hidden="1"/>
    </xf>
    <xf numFmtId="15" fontId="2" fillId="0" borderId="0" xfId="66"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8" xfId="52"/>
    <cellStyle name="Currency" xfId="53"/>
    <cellStyle name="Currency [0]" xfId="54"/>
    <cellStyle name="Moneda 4" xfId="55"/>
    <cellStyle name="Neutral" xfId="56"/>
    <cellStyle name="Normal 10" xfId="57"/>
    <cellStyle name="Normal 2" xfId="58"/>
    <cellStyle name="Normal 2 2" xfId="59"/>
    <cellStyle name="Normal 28" xfId="60"/>
    <cellStyle name="Normal 3" xfId="61"/>
    <cellStyle name="Normal 3 2" xfId="62"/>
    <cellStyle name="Normal 4 4" xfId="63"/>
    <cellStyle name="Normal 6" xfId="64"/>
    <cellStyle name="Normal 8" xfId="65"/>
    <cellStyle name="Normal_precios 2001-2 y 2002-1" xfId="66"/>
    <cellStyle name="Notas" xfId="67"/>
    <cellStyle name="Percent" xfId="68"/>
    <cellStyle name="Porcentual 5"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76200</xdr:rowOff>
    </xdr:from>
    <xdr:to>
      <xdr:col>2</xdr:col>
      <xdr:colOff>333375</xdr:colOff>
      <xdr:row>4</xdr:row>
      <xdr:rowOff>28575</xdr:rowOff>
    </xdr:to>
    <xdr:grpSp>
      <xdr:nvGrpSpPr>
        <xdr:cNvPr id="1" name="Group 1"/>
        <xdr:cNvGrpSpPr>
          <a:grpSpLocks/>
        </xdr:cNvGrpSpPr>
      </xdr:nvGrpSpPr>
      <xdr:grpSpPr>
        <a:xfrm>
          <a:off x="333375" y="76200"/>
          <a:ext cx="666750" cy="1038225"/>
          <a:chOff x="23" y="22"/>
          <a:chExt cx="77" cy="107"/>
        </a:xfrm>
        <a:solidFill>
          <a:srgbClr val="FFFFFF"/>
        </a:solidFill>
      </xdr:grpSpPr>
      <xdr:sp>
        <xdr:nvSpPr>
          <xdr:cNvPr id="2" name="Rectangle 2"/>
          <xdr:cNvSpPr>
            <a:spLocks/>
          </xdr:cNvSpPr>
        </xdr:nvSpPr>
        <xdr:spPr>
          <a:xfrm>
            <a:off x="23" y="86"/>
            <a:ext cx="77" cy="43"/>
          </a:xfrm>
          <a:prstGeom prst="rect">
            <a:avLst/>
          </a:prstGeom>
          <a:noFill/>
          <a:ln w="9525" cmpd="sng">
            <a:noFill/>
          </a:ln>
        </xdr:spPr>
        <xdr:txBody>
          <a:bodyPr vertOverflow="clip" wrap="square" lIns="0" tIns="0" rIns="0" bIns="0"/>
          <a:p>
            <a:pPr algn="ctr">
              <a:defRPr/>
            </a:pPr>
            <a:r>
              <a:rPr lang="en-US" cap="none" sz="400" b="0" i="0" u="none" baseline="0">
                <a:solidFill>
                  <a:srgbClr val="000000"/>
                </a:solidFill>
              </a:rPr>
              <a:t>ALCALDIA MAYOR
</a:t>
            </a:r>
            <a:r>
              <a:rPr lang="en-US" cap="none" sz="400" b="0" i="0" u="none" baseline="0">
                <a:solidFill>
                  <a:srgbClr val="000000"/>
                </a:solidFill>
              </a:rPr>
              <a:t>BOGOTÁ D.C.
</a:t>
            </a:r>
            <a:r>
              <a:rPr lang="en-US" cap="none" sz="500" b="0" i="0" u="none" baseline="0">
                <a:solidFill>
                  <a:srgbClr val="000000"/>
                </a:solidFill>
              </a:rPr>
              <a:t>SECRETARÍA</a:t>
            </a:r>
            <a:r>
              <a:rPr lang="en-US" cap="none" sz="400" b="0" i="0" u="none" baseline="0">
                <a:solidFill>
                  <a:srgbClr val="000000"/>
                </a:solidFill>
              </a:rPr>
              <a:t>
</a:t>
            </a:r>
            <a:r>
              <a:rPr lang="en-US" cap="none" sz="400" b="0" i="0" u="none" baseline="0">
                <a:solidFill>
                  <a:srgbClr val="000000"/>
                </a:solidFill>
              </a:rPr>
              <a:t>DE EDUCACIÓN</a:t>
            </a:r>
            <a:r>
              <a:rPr lang="en-US" cap="none" sz="600" b="0" i="0" u="none" baseline="0">
                <a:solidFill>
                  <a:srgbClr val="000000"/>
                </a:solidFill>
              </a:rPr>
              <a:t>
</a:t>
            </a:r>
            <a:r>
              <a:rPr lang="en-US" cap="none" sz="1000" b="0" i="0" u="none" baseline="0">
                <a:solidFill>
                  <a:srgbClr val="000000"/>
                </a:solidFill>
              </a:rPr>
              <a:t>
</a:t>
            </a:r>
          </a:p>
        </xdr:txBody>
      </xdr:sp>
      <xdr:pic>
        <xdr:nvPicPr>
          <xdr:cNvPr id="3" name="Picture 3"/>
          <xdr:cNvPicPr preferRelativeResize="1">
            <a:picLocks noChangeAspect="1"/>
          </xdr:cNvPicPr>
        </xdr:nvPicPr>
        <xdr:blipFill>
          <a:blip r:embed="rId1"/>
          <a:stretch>
            <a:fillRect/>
          </a:stretch>
        </xdr:blipFill>
        <xdr:spPr>
          <a:xfrm>
            <a:off x="39" y="22"/>
            <a:ext cx="44" cy="5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218"/>
  <sheetViews>
    <sheetView zoomScale="75" zoomScaleNormal="75" zoomScalePageLayoutView="0" workbookViewId="0" topLeftCell="A1">
      <pane ySplit="11" topLeftCell="A12" activePane="bottomLeft" state="frozen"/>
      <selection pane="topLeft" activeCell="A1" sqref="A1"/>
      <selection pane="bottomLeft" activeCell="K22" sqref="K22"/>
    </sheetView>
  </sheetViews>
  <sheetFormatPr defaultColWidth="11.421875" defaultRowHeight="12.75"/>
  <cols>
    <col min="1" max="1" width="3.28125" style="18" customWidth="1"/>
    <col min="2" max="2" width="6.7109375" style="8" customWidth="1"/>
    <col min="3" max="3" width="50.8515625" style="19" customWidth="1"/>
    <col min="4" max="4" width="8.7109375" style="20" customWidth="1"/>
    <col min="5" max="5" width="10.7109375" style="31" customWidth="1"/>
    <col min="6" max="7" width="15.7109375" style="38" customWidth="1"/>
    <col min="8" max="9" width="18.7109375" style="38" customWidth="1"/>
    <col min="10" max="10" width="14.57421875" style="18" customWidth="1"/>
    <col min="11" max="16384" width="11.421875" style="18" customWidth="1"/>
  </cols>
  <sheetData>
    <row r="1" spans="2:9" ht="19.5" customHeight="1">
      <c r="B1" s="192" t="s">
        <v>598</v>
      </c>
      <c r="C1" s="192"/>
      <c r="D1" s="192"/>
      <c r="E1" s="192"/>
      <c r="F1" s="192"/>
      <c r="G1" s="192"/>
      <c r="H1" s="192"/>
      <c r="I1" s="192"/>
    </row>
    <row r="2" spans="2:9" ht="19.5" customHeight="1">
      <c r="B2" s="193" t="s">
        <v>599</v>
      </c>
      <c r="C2" s="193"/>
      <c r="D2" s="193"/>
      <c r="E2" s="193"/>
      <c r="F2" s="193"/>
      <c r="G2" s="193"/>
      <c r="H2" s="193"/>
      <c r="I2" s="193"/>
    </row>
    <row r="3" spans="2:9" ht="28.5" customHeight="1">
      <c r="B3" s="194" t="s">
        <v>298</v>
      </c>
      <c r="C3" s="195"/>
      <c r="D3" s="195"/>
      <c r="E3" s="195"/>
      <c r="F3" s="195"/>
      <c r="G3" s="195"/>
      <c r="H3" s="195"/>
      <c r="I3" s="195"/>
    </row>
    <row r="4" spans="2:9" ht="18" customHeight="1">
      <c r="B4" s="196" t="s">
        <v>304</v>
      </c>
      <c r="C4" s="197"/>
      <c r="D4" s="197"/>
      <c r="E4" s="197"/>
      <c r="F4" s="197"/>
      <c r="G4" s="197"/>
      <c r="H4" s="197"/>
      <c r="I4" s="197"/>
    </row>
    <row r="5" spans="2:9" ht="18" customHeight="1">
      <c r="B5" s="196" t="s">
        <v>301</v>
      </c>
      <c r="C5" s="197"/>
      <c r="D5" s="197"/>
      <c r="E5" s="197"/>
      <c r="F5" s="197"/>
      <c r="G5" s="197"/>
      <c r="H5" s="197"/>
      <c r="I5" s="197"/>
    </row>
    <row r="6" spans="2:9" ht="18" customHeight="1">
      <c r="B6" s="191" t="s">
        <v>600</v>
      </c>
      <c r="C6" s="191"/>
      <c r="D6" s="191"/>
      <c r="E6" s="191"/>
      <c r="F6" s="191"/>
      <c r="G6" s="191"/>
      <c r="H6" s="191"/>
      <c r="I6" s="191"/>
    </row>
    <row r="7" spans="2:9" ht="18" customHeight="1">
      <c r="B7" s="191" t="s">
        <v>302</v>
      </c>
      <c r="C7" s="191"/>
      <c r="D7" s="191"/>
      <c r="E7" s="191"/>
      <c r="F7" s="191"/>
      <c r="G7" s="191"/>
      <c r="H7" s="191"/>
      <c r="I7" s="191"/>
    </row>
    <row r="8" spans="5:9" ht="6" customHeight="1">
      <c r="E8" s="21"/>
      <c r="F8" s="22"/>
      <c r="G8" s="22"/>
      <c r="H8" s="22"/>
      <c r="I8" s="22"/>
    </row>
    <row r="9" spans="2:9" ht="15" customHeight="1" hidden="1">
      <c r="B9" s="23">
        <v>1</v>
      </c>
      <c r="C9" s="24">
        <v>3</v>
      </c>
      <c r="D9" s="25">
        <v>4</v>
      </c>
      <c r="E9" s="26"/>
      <c r="F9" s="27">
        <v>5</v>
      </c>
      <c r="G9" s="27"/>
      <c r="H9" s="27"/>
      <c r="I9" s="27">
        <v>5</v>
      </c>
    </row>
    <row r="10" spans="2:9" s="30" customFormat="1" ht="24.75" customHeight="1">
      <c r="B10" s="7" t="s">
        <v>601</v>
      </c>
      <c r="C10" s="7" t="s">
        <v>602</v>
      </c>
      <c r="D10" s="7" t="s">
        <v>603</v>
      </c>
      <c r="E10" s="28" t="s">
        <v>41</v>
      </c>
      <c r="F10" s="29" t="s">
        <v>303</v>
      </c>
      <c r="G10" s="29" t="s">
        <v>42</v>
      </c>
      <c r="H10" s="29" t="s">
        <v>299</v>
      </c>
      <c r="I10" s="29" t="s">
        <v>300</v>
      </c>
    </row>
    <row r="11" spans="6:9" ht="12.75">
      <c r="F11" s="32"/>
      <c r="G11" s="32"/>
      <c r="H11" s="32"/>
      <c r="I11" s="32"/>
    </row>
    <row r="12" spans="2:9" s="35" customFormat="1" ht="15" customHeight="1">
      <c r="B12" s="9">
        <v>1</v>
      </c>
      <c r="C12" s="2" t="e">
        <f>VLOOKUP($B12,#REF!,3,FALSE)</f>
        <v>#REF!</v>
      </c>
      <c r="D12" s="3"/>
      <c r="E12" s="13"/>
      <c r="F12" s="4"/>
      <c r="G12" s="34"/>
      <c r="H12" s="15"/>
      <c r="I12" s="16" t="e">
        <f>SUM(H12:H14)</f>
        <v>#REF!</v>
      </c>
    </row>
    <row r="13" spans="2:9" ht="15" customHeight="1">
      <c r="B13" s="10">
        <v>1.3</v>
      </c>
      <c r="C13" s="2" t="e">
        <f>VLOOKUP($B13,#REF!,3,FALSE)</f>
        <v>#REF!</v>
      </c>
      <c r="D13" s="5"/>
      <c r="E13" s="14"/>
      <c r="F13" s="6"/>
      <c r="G13" s="36"/>
      <c r="H13" s="16" t="e">
        <f>SUM(G12:G14)</f>
        <v>#REF!</v>
      </c>
      <c r="I13" s="17"/>
    </row>
    <row r="14" spans="2:9" ht="12.75">
      <c r="B14" s="11" t="s">
        <v>510</v>
      </c>
      <c r="C14" s="1" t="e">
        <f>VLOOKUP($B14,#REF!,3,FALSE)</f>
        <v>#REF!</v>
      </c>
      <c r="D14" s="5" t="e">
        <f>VLOOKUP($B14,#REF!,4,FALSE)</f>
        <v>#REF!</v>
      </c>
      <c r="E14" s="14">
        <v>240</v>
      </c>
      <c r="F14" s="6" t="e">
        <f>VLOOKUP($B14,#REF!,7,FALSE)</f>
        <v>#REF!</v>
      </c>
      <c r="G14" s="36" t="e">
        <f>ROUND(E14*F14,0)</f>
        <v>#REF!</v>
      </c>
      <c r="H14" s="17"/>
      <c r="I14" s="17"/>
    </row>
    <row r="15" spans="2:9" ht="12.75">
      <c r="B15" s="11"/>
      <c r="C15" s="1"/>
      <c r="D15" s="5"/>
      <c r="E15" s="14"/>
      <c r="F15" s="6"/>
      <c r="G15" s="36"/>
      <c r="H15" s="17"/>
      <c r="I15" s="17"/>
    </row>
    <row r="16" spans="2:9" s="35" customFormat="1" ht="15" customHeight="1">
      <c r="B16" s="9">
        <v>11</v>
      </c>
      <c r="C16" s="2" t="e">
        <f>VLOOKUP($B16,#REF!,3,FALSE)</f>
        <v>#REF!</v>
      </c>
      <c r="D16" s="3"/>
      <c r="E16" s="13"/>
      <c r="F16" s="4"/>
      <c r="G16" s="34"/>
      <c r="H16" s="16"/>
      <c r="I16" s="16" t="e">
        <f>SUM(H17:H19)</f>
        <v>#REF!</v>
      </c>
    </row>
    <row r="17" spans="2:9" ht="15" customHeight="1">
      <c r="B17" s="10">
        <v>11.2</v>
      </c>
      <c r="C17" s="2" t="e">
        <f>VLOOKUP($B17,#REF!,3,FALSE)</f>
        <v>#REF!</v>
      </c>
      <c r="D17" s="5"/>
      <c r="E17" s="14"/>
      <c r="F17" s="6"/>
      <c r="G17" s="36"/>
      <c r="H17" s="16" t="e">
        <f>SUM(G17:G19)</f>
        <v>#REF!</v>
      </c>
      <c r="I17" s="17"/>
    </row>
    <row r="18" spans="2:9" ht="25.5">
      <c r="B18" s="12" t="s">
        <v>614</v>
      </c>
      <c r="C18" s="1" t="e">
        <f>VLOOKUP($B18,#REF!,3,FALSE)</f>
        <v>#REF!</v>
      </c>
      <c r="D18" s="5" t="e">
        <f>VLOOKUP($B18,#REF!,4,FALSE)</f>
        <v>#REF!</v>
      </c>
      <c r="E18" s="14">
        <f>240*2.8</f>
        <v>672</v>
      </c>
      <c r="F18" s="6" t="e">
        <f>VLOOKUP($B18,#REF!,7,FALSE)</f>
        <v>#REF!</v>
      </c>
      <c r="G18" s="36" t="e">
        <f>ROUND(E18*F18,0)</f>
        <v>#REF!</v>
      </c>
      <c r="H18" s="17"/>
      <c r="I18" s="17"/>
    </row>
    <row r="19" spans="2:9" ht="15" customHeight="1">
      <c r="B19" s="12" t="s">
        <v>46</v>
      </c>
      <c r="C19" s="1" t="e">
        <f>VLOOKUP($B19,#REF!,3,FALSE)</f>
        <v>#REF!</v>
      </c>
      <c r="D19" s="5" t="e">
        <f>VLOOKUP($B19,#REF!,4,FALSE)</f>
        <v>#REF!</v>
      </c>
      <c r="E19" s="14">
        <f>ROUNDUP(250/(2.44*0.82),0)</f>
        <v>125</v>
      </c>
      <c r="F19" s="6" t="e">
        <f>VLOOKUP($B19,#REF!,7,FALSE)</f>
        <v>#REF!</v>
      </c>
      <c r="G19" s="36" t="e">
        <f>ROUND(E19*F19,0)</f>
        <v>#REF!</v>
      </c>
      <c r="H19" s="17"/>
      <c r="I19" s="17"/>
    </row>
    <row r="20" spans="2:9" ht="12.75">
      <c r="B20" s="12"/>
      <c r="C20" s="1"/>
      <c r="D20" s="5"/>
      <c r="E20" s="14"/>
      <c r="F20" s="6"/>
      <c r="G20" s="36"/>
      <c r="H20" s="17"/>
      <c r="I20" s="17"/>
    </row>
    <row r="21" spans="2:9" s="35" customFormat="1" ht="15" customHeight="1">
      <c r="B21" s="9">
        <v>21</v>
      </c>
      <c r="C21" s="2" t="e">
        <f>VLOOKUP($B21,#REF!,3,FALSE)</f>
        <v>#REF!</v>
      </c>
      <c r="D21" s="3"/>
      <c r="E21" s="13"/>
      <c r="F21" s="4"/>
      <c r="G21" s="34"/>
      <c r="H21" s="16"/>
      <c r="I21" s="16"/>
    </row>
    <row r="22" spans="2:9" s="35" customFormat="1" ht="15" customHeight="1">
      <c r="B22" s="9">
        <v>21.1</v>
      </c>
      <c r="C22" s="2" t="e">
        <f>VLOOKUP($B22,#REF!,3,FALSE)</f>
        <v>#REF!</v>
      </c>
      <c r="D22" s="3"/>
      <c r="E22" s="13"/>
      <c r="F22" s="4"/>
      <c r="G22" s="34"/>
      <c r="H22" s="16"/>
      <c r="I22" s="16"/>
    </row>
    <row r="23" spans="2:9" ht="15" customHeight="1">
      <c r="B23" s="12" t="s">
        <v>199</v>
      </c>
      <c r="C23" s="1" t="e">
        <f>VLOOKUP($B23,#REF!,3,FALSE)</f>
        <v>#REF!</v>
      </c>
      <c r="D23" s="5" t="e">
        <f>VLOOKUP($B23,#REF!,4,FALSE)</f>
        <v>#REF!</v>
      </c>
      <c r="E23" s="14">
        <v>18</v>
      </c>
      <c r="F23" s="6" t="e">
        <f>VLOOKUP($B23,#REF!,7,FALSE)</f>
        <v>#REF!</v>
      </c>
      <c r="G23" s="36" t="e">
        <f aca="true" t="shared" si="0" ref="G23:G40">ROUND(E23*F23,0)</f>
        <v>#REF!</v>
      </c>
      <c r="H23" s="17"/>
      <c r="I23" s="17"/>
    </row>
    <row r="24" spans="2:9" ht="15" customHeight="1">
      <c r="B24" s="12"/>
      <c r="C24" s="1" t="e">
        <f>VLOOKUP($B24,#REF!,3,FALSE)</f>
        <v>#REF!</v>
      </c>
      <c r="D24" s="5" t="e">
        <f>VLOOKUP($B24,#REF!,4,FALSE)</f>
        <v>#REF!</v>
      </c>
      <c r="E24" s="14">
        <v>19</v>
      </c>
      <c r="F24" s="6" t="e">
        <f>VLOOKUP($B24,#REF!,7,FALSE)</f>
        <v>#REF!</v>
      </c>
      <c r="G24" s="36" t="e">
        <f t="shared" si="0"/>
        <v>#REF!</v>
      </c>
      <c r="H24" s="17"/>
      <c r="I24" s="17"/>
    </row>
    <row r="25" spans="2:9" ht="15" customHeight="1">
      <c r="B25" s="12"/>
      <c r="C25" s="1" t="e">
        <f>VLOOKUP($B25,#REF!,3,FALSE)</f>
        <v>#REF!</v>
      </c>
      <c r="D25" s="5" t="e">
        <f>VLOOKUP($B25,#REF!,4,FALSE)</f>
        <v>#REF!</v>
      </c>
      <c r="E25" s="14">
        <v>20</v>
      </c>
      <c r="F25" s="6" t="e">
        <f>VLOOKUP($B25,#REF!,7,FALSE)</f>
        <v>#REF!</v>
      </c>
      <c r="G25" s="36" t="e">
        <f t="shared" si="0"/>
        <v>#REF!</v>
      </c>
      <c r="H25" s="17"/>
      <c r="I25" s="17"/>
    </row>
    <row r="26" spans="2:9" ht="15" customHeight="1">
      <c r="B26" s="12"/>
      <c r="C26" s="1" t="e">
        <f>VLOOKUP($B26,#REF!,3,FALSE)</f>
        <v>#REF!</v>
      </c>
      <c r="D26" s="5" t="e">
        <f>VLOOKUP($B26,#REF!,4,FALSE)</f>
        <v>#REF!</v>
      </c>
      <c r="E26" s="14">
        <v>21</v>
      </c>
      <c r="F26" s="6" t="e">
        <f>VLOOKUP($B26,#REF!,7,FALSE)</f>
        <v>#REF!</v>
      </c>
      <c r="G26" s="36" t="e">
        <f t="shared" si="0"/>
        <v>#REF!</v>
      </c>
      <c r="H26" s="17"/>
      <c r="I26" s="17"/>
    </row>
    <row r="27" spans="2:9" ht="15" customHeight="1">
      <c r="B27" s="12"/>
      <c r="C27" s="1" t="e">
        <f>VLOOKUP($B27,#REF!,3,FALSE)</f>
        <v>#REF!</v>
      </c>
      <c r="D27" s="5" t="e">
        <f>VLOOKUP($B27,#REF!,4,FALSE)</f>
        <v>#REF!</v>
      </c>
      <c r="E27" s="14">
        <v>22</v>
      </c>
      <c r="F27" s="6" t="e">
        <f>VLOOKUP($B27,#REF!,7,FALSE)</f>
        <v>#REF!</v>
      </c>
      <c r="G27" s="36" t="e">
        <f t="shared" si="0"/>
        <v>#REF!</v>
      </c>
      <c r="H27" s="17"/>
      <c r="I27" s="17"/>
    </row>
    <row r="28" spans="2:9" ht="15" customHeight="1">
      <c r="B28" s="12"/>
      <c r="C28" s="1" t="e">
        <f>VLOOKUP($B28,#REF!,3,FALSE)</f>
        <v>#REF!</v>
      </c>
      <c r="D28" s="5" t="e">
        <f>VLOOKUP($B28,#REF!,4,FALSE)</f>
        <v>#REF!</v>
      </c>
      <c r="E28" s="14">
        <v>23</v>
      </c>
      <c r="F28" s="6" t="e">
        <f>VLOOKUP($B28,#REF!,7,FALSE)</f>
        <v>#REF!</v>
      </c>
      <c r="G28" s="36" t="e">
        <f t="shared" si="0"/>
        <v>#REF!</v>
      </c>
      <c r="H28" s="17"/>
      <c r="I28" s="17"/>
    </row>
    <row r="29" spans="2:9" ht="15" customHeight="1">
      <c r="B29" s="12"/>
      <c r="C29" s="1" t="e">
        <f>VLOOKUP($B29,#REF!,3,FALSE)</f>
        <v>#REF!</v>
      </c>
      <c r="D29" s="5" t="e">
        <f>VLOOKUP($B29,#REF!,4,FALSE)</f>
        <v>#REF!</v>
      </c>
      <c r="E29" s="14">
        <v>24</v>
      </c>
      <c r="F29" s="6" t="e">
        <f>VLOOKUP($B29,#REF!,7,FALSE)</f>
        <v>#REF!</v>
      </c>
      <c r="G29" s="36" t="e">
        <f t="shared" si="0"/>
        <v>#REF!</v>
      </c>
      <c r="H29" s="17"/>
      <c r="I29" s="17"/>
    </row>
    <row r="30" spans="2:9" ht="15" customHeight="1">
      <c r="B30" s="12"/>
      <c r="C30" s="1" t="e">
        <f>VLOOKUP($B30,#REF!,3,FALSE)</f>
        <v>#REF!</v>
      </c>
      <c r="D30" s="5" t="e">
        <f>VLOOKUP($B30,#REF!,4,FALSE)</f>
        <v>#REF!</v>
      </c>
      <c r="E30" s="14">
        <v>25</v>
      </c>
      <c r="F30" s="6" t="e">
        <f>VLOOKUP($B30,#REF!,7,FALSE)</f>
        <v>#REF!</v>
      </c>
      <c r="G30" s="36" t="e">
        <f t="shared" si="0"/>
        <v>#REF!</v>
      </c>
      <c r="H30" s="17"/>
      <c r="I30" s="17"/>
    </row>
    <row r="31" spans="2:9" ht="15" customHeight="1">
      <c r="B31" s="12"/>
      <c r="C31" s="1" t="e">
        <f>VLOOKUP($B31,#REF!,3,FALSE)</f>
        <v>#REF!</v>
      </c>
      <c r="D31" s="5" t="e">
        <f>VLOOKUP($B31,#REF!,4,FALSE)</f>
        <v>#REF!</v>
      </c>
      <c r="E31" s="14">
        <v>26</v>
      </c>
      <c r="F31" s="6" t="e">
        <f>VLOOKUP($B31,#REF!,7,FALSE)</f>
        <v>#REF!</v>
      </c>
      <c r="G31" s="36" t="e">
        <f t="shared" si="0"/>
        <v>#REF!</v>
      </c>
      <c r="H31" s="17"/>
      <c r="I31" s="17"/>
    </row>
    <row r="32" spans="2:9" ht="15" customHeight="1">
      <c r="B32" s="12"/>
      <c r="C32" s="1" t="e">
        <f>VLOOKUP($B32,#REF!,3,FALSE)</f>
        <v>#REF!</v>
      </c>
      <c r="D32" s="5" t="e">
        <f>VLOOKUP($B32,#REF!,4,FALSE)</f>
        <v>#REF!</v>
      </c>
      <c r="E32" s="14">
        <v>27</v>
      </c>
      <c r="F32" s="6" t="e">
        <f>VLOOKUP($B32,#REF!,7,FALSE)</f>
        <v>#REF!</v>
      </c>
      <c r="G32" s="36" t="e">
        <f t="shared" si="0"/>
        <v>#REF!</v>
      </c>
      <c r="H32" s="17"/>
      <c r="I32" s="17"/>
    </row>
    <row r="33" spans="2:9" ht="15" customHeight="1">
      <c r="B33" s="12"/>
      <c r="C33" s="1" t="e">
        <f>VLOOKUP($B33,#REF!,3,FALSE)</f>
        <v>#REF!</v>
      </c>
      <c r="D33" s="5" t="e">
        <f>VLOOKUP($B33,#REF!,4,FALSE)</f>
        <v>#REF!</v>
      </c>
      <c r="E33" s="14">
        <v>28</v>
      </c>
      <c r="F33" s="6" t="e">
        <f>VLOOKUP($B33,#REF!,7,FALSE)</f>
        <v>#REF!</v>
      </c>
      <c r="G33" s="36" t="e">
        <f t="shared" si="0"/>
        <v>#REF!</v>
      </c>
      <c r="H33" s="17"/>
      <c r="I33" s="17"/>
    </row>
    <row r="34" spans="2:9" ht="15" customHeight="1">
      <c r="B34" s="12"/>
      <c r="C34" s="1" t="e">
        <f>VLOOKUP($B34,#REF!,3,FALSE)</f>
        <v>#REF!</v>
      </c>
      <c r="D34" s="5" t="e">
        <f>VLOOKUP($B34,#REF!,4,FALSE)</f>
        <v>#REF!</v>
      </c>
      <c r="E34" s="14">
        <v>29</v>
      </c>
      <c r="F34" s="6" t="e">
        <f>VLOOKUP($B34,#REF!,7,FALSE)</f>
        <v>#REF!</v>
      </c>
      <c r="G34" s="36" t="e">
        <f t="shared" si="0"/>
        <v>#REF!</v>
      </c>
      <c r="H34" s="17"/>
      <c r="I34" s="17"/>
    </row>
    <row r="35" spans="2:9" ht="15" customHeight="1">
      <c r="B35" s="12"/>
      <c r="C35" s="1" t="e">
        <f>VLOOKUP($B35,#REF!,3,FALSE)</f>
        <v>#REF!</v>
      </c>
      <c r="D35" s="5" t="e">
        <f>VLOOKUP($B35,#REF!,4,FALSE)</f>
        <v>#REF!</v>
      </c>
      <c r="E35" s="14">
        <v>30</v>
      </c>
      <c r="F35" s="6" t="e">
        <f>VLOOKUP($B35,#REF!,7,FALSE)</f>
        <v>#REF!</v>
      </c>
      <c r="G35" s="36" t="e">
        <f t="shared" si="0"/>
        <v>#REF!</v>
      </c>
      <c r="H35" s="17"/>
      <c r="I35" s="17"/>
    </row>
    <row r="36" spans="2:9" ht="15" customHeight="1">
      <c r="B36" s="12"/>
      <c r="C36" s="1" t="e">
        <f>VLOOKUP($B36,#REF!,3,FALSE)</f>
        <v>#REF!</v>
      </c>
      <c r="D36" s="5" t="e">
        <f>VLOOKUP($B36,#REF!,4,FALSE)</f>
        <v>#REF!</v>
      </c>
      <c r="E36" s="14">
        <v>31</v>
      </c>
      <c r="F36" s="6" t="e">
        <f>VLOOKUP($B36,#REF!,7,FALSE)</f>
        <v>#REF!</v>
      </c>
      <c r="G36" s="36" t="e">
        <f t="shared" si="0"/>
        <v>#REF!</v>
      </c>
      <c r="H36" s="17"/>
      <c r="I36" s="17"/>
    </row>
    <row r="37" spans="2:9" ht="15" customHeight="1">
      <c r="B37" s="12"/>
      <c r="C37" s="1" t="e">
        <f>VLOOKUP($B37,#REF!,3,FALSE)</f>
        <v>#REF!</v>
      </c>
      <c r="D37" s="5" t="e">
        <f>VLOOKUP($B37,#REF!,4,FALSE)</f>
        <v>#REF!</v>
      </c>
      <c r="E37" s="14">
        <v>32</v>
      </c>
      <c r="F37" s="6" t="e">
        <f>VLOOKUP($B37,#REF!,7,FALSE)</f>
        <v>#REF!</v>
      </c>
      <c r="G37" s="36" t="e">
        <f t="shared" si="0"/>
        <v>#REF!</v>
      </c>
      <c r="H37" s="17"/>
      <c r="I37" s="17"/>
    </row>
    <row r="38" spans="2:9" ht="15" customHeight="1">
      <c r="B38" s="12"/>
      <c r="C38" s="1" t="e">
        <f>VLOOKUP($B38,#REF!,3,FALSE)</f>
        <v>#REF!</v>
      </c>
      <c r="D38" s="5" t="e">
        <f>VLOOKUP($B38,#REF!,4,FALSE)</f>
        <v>#REF!</v>
      </c>
      <c r="E38" s="14">
        <v>33</v>
      </c>
      <c r="F38" s="6" t="e">
        <f>VLOOKUP($B38,#REF!,7,FALSE)</f>
        <v>#REF!</v>
      </c>
      <c r="G38" s="36" t="e">
        <f t="shared" si="0"/>
        <v>#REF!</v>
      </c>
      <c r="H38" s="17"/>
      <c r="I38" s="17"/>
    </row>
    <row r="39" spans="2:9" ht="15" customHeight="1">
      <c r="B39" s="12"/>
      <c r="C39" s="1" t="e">
        <f>VLOOKUP($B39,#REF!,3,FALSE)</f>
        <v>#REF!</v>
      </c>
      <c r="D39" s="5" t="e">
        <f>VLOOKUP($B39,#REF!,4,FALSE)</f>
        <v>#REF!</v>
      </c>
      <c r="E39" s="14">
        <v>34</v>
      </c>
      <c r="F39" s="6" t="e">
        <f>VLOOKUP($B39,#REF!,7,FALSE)</f>
        <v>#REF!</v>
      </c>
      <c r="G39" s="36" t="e">
        <f t="shared" si="0"/>
        <v>#REF!</v>
      </c>
      <c r="H39" s="17"/>
      <c r="I39" s="17"/>
    </row>
    <row r="40" spans="2:9" ht="15" customHeight="1">
      <c r="B40" s="12"/>
      <c r="C40" s="1" t="e">
        <f>VLOOKUP($B40,#REF!,3,FALSE)</f>
        <v>#REF!</v>
      </c>
      <c r="D40" s="5" t="e">
        <f>VLOOKUP($B40,#REF!,4,FALSE)</f>
        <v>#REF!</v>
      </c>
      <c r="E40" s="14">
        <v>35</v>
      </c>
      <c r="F40" s="6" t="e">
        <f>VLOOKUP($B40,#REF!,7,FALSE)</f>
        <v>#REF!</v>
      </c>
      <c r="G40" s="36" t="e">
        <f t="shared" si="0"/>
        <v>#REF!</v>
      </c>
      <c r="H40" s="17"/>
      <c r="I40" s="17"/>
    </row>
    <row r="41" spans="6:9" ht="12.75">
      <c r="F41" s="32"/>
      <c r="G41" s="32"/>
      <c r="H41" s="32"/>
      <c r="I41" s="32"/>
    </row>
    <row r="42" spans="2:9" s="35" customFormat="1" ht="19.5" customHeight="1">
      <c r="B42" s="9"/>
      <c r="C42" s="33" t="s">
        <v>43</v>
      </c>
      <c r="D42" s="25"/>
      <c r="E42" s="26"/>
      <c r="F42" s="34"/>
      <c r="G42" s="15"/>
      <c r="H42" s="34"/>
      <c r="I42" s="34" t="e">
        <f>SUM(I12:I40)</f>
        <v>#REF!</v>
      </c>
    </row>
    <row r="43" spans="2:9" s="35" customFormat="1" ht="19.5" customHeight="1">
      <c r="B43" s="9"/>
      <c r="C43" s="33" t="s">
        <v>44</v>
      </c>
      <c r="D43" s="37">
        <v>0.26</v>
      </c>
      <c r="E43" s="26"/>
      <c r="F43" s="34"/>
      <c r="G43" s="15"/>
      <c r="H43" s="34"/>
      <c r="I43" s="34" t="e">
        <f>ROUND(I42*D43,0)</f>
        <v>#REF!</v>
      </c>
    </row>
    <row r="44" spans="2:9" s="35" customFormat="1" ht="19.5" customHeight="1">
      <c r="B44" s="9"/>
      <c r="C44" s="33" t="s">
        <v>45</v>
      </c>
      <c r="D44" s="25"/>
      <c r="E44" s="26"/>
      <c r="F44" s="34"/>
      <c r="G44" s="15"/>
      <c r="H44" s="34"/>
      <c r="I44" s="34" t="e">
        <f>SUM(I42:I43)</f>
        <v>#REF!</v>
      </c>
    </row>
    <row r="45" spans="6:9" ht="12.75">
      <c r="F45" s="32"/>
      <c r="G45" s="32"/>
      <c r="H45" s="32"/>
      <c r="I45" s="32"/>
    </row>
    <row r="46" spans="6:9" ht="12.75">
      <c r="F46" s="32"/>
      <c r="G46" s="32"/>
      <c r="H46" s="32"/>
      <c r="I46" s="32"/>
    </row>
    <row r="47" spans="6:9" ht="12.75">
      <c r="F47" s="32"/>
      <c r="G47" s="32"/>
      <c r="H47" s="32"/>
      <c r="I47" s="32"/>
    </row>
    <row r="48" spans="6:9" ht="12.75">
      <c r="F48" s="32"/>
      <c r="G48" s="32"/>
      <c r="H48" s="32"/>
      <c r="I48" s="32"/>
    </row>
    <row r="49" spans="6:9" ht="12.75">
      <c r="F49" s="32"/>
      <c r="G49" s="32"/>
      <c r="H49" s="32"/>
      <c r="I49" s="32"/>
    </row>
    <row r="50" spans="6:9" ht="12.75">
      <c r="F50" s="32"/>
      <c r="G50" s="32"/>
      <c r="H50" s="32"/>
      <c r="I50" s="32"/>
    </row>
    <row r="51" spans="6:9" ht="12.75">
      <c r="F51" s="32"/>
      <c r="G51" s="32"/>
      <c r="H51" s="32"/>
      <c r="I51" s="32"/>
    </row>
    <row r="52" spans="6:9" ht="12.75">
      <c r="F52" s="32"/>
      <c r="G52" s="32"/>
      <c r="H52" s="32"/>
      <c r="I52" s="32"/>
    </row>
    <row r="53" spans="6:9" ht="12.75">
      <c r="F53" s="32"/>
      <c r="G53" s="32"/>
      <c r="H53" s="32"/>
      <c r="I53" s="32"/>
    </row>
    <row r="54" spans="6:9" ht="12.75">
      <c r="F54" s="32"/>
      <c r="G54" s="32"/>
      <c r="H54" s="32"/>
      <c r="I54" s="32"/>
    </row>
    <row r="55" spans="6:9" ht="12.75">
      <c r="F55" s="32"/>
      <c r="G55" s="32"/>
      <c r="H55" s="32"/>
      <c r="I55" s="32"/>
    </row>
    <row r="56" spans="6:9" ht="12.75">
      <c r="F56" s="32"/>
      <c r="G56" s="32"/>
      <c r="H56" s="32"/>
      <c r="I56" s="32"/>
    </row>
    <row r="57" spans="6:9" ht="12.75">
      <c r="F57" s="32"/>
      <c r="G57" s="32"/>
      <c r="H57" s="32"/>
      <c r="I57" s="32"/>
    </row>
    <row r="58" spans="6:9" ht="12.75">
      <c r="F58" s="32"/>
      <c r="G58" s="32"/>
      <c r="H58" s="32"/>
      <c r="I58" s="32"/>
    </row>
    <row r="59" spans="6:9" ht="12.75">
      <c r="F59" s="32"/>
      <c r="G59" s="32"/>
      <c r="H59" s="32"/>
      <c r="I59" s="32"/>
    </row>
    <row r="60" spans="6:9" ht="12.75">
      <c r="F60" s="32"/>
      <c r="G60" s="32"/>
      <c r="H60" s="32"/>
      <c r="I60" s="32"/>
    </row>
    <row r="61" spans="6:9" ht="12.75">
      <c r="F61" s="32"/>
      <c r="G61" s="32"/>
      <c r="H61" s="32"/>
      <c r="I61" s="32"/>
    </row>
    <row r="62" spans="6:9" ht="12.75">
      <c r="F62" s="32"/>
      <c r="G62" s="32"/>
      <c r="H62" s="32"/>
      <c r="I62" s="32"/>
    </row>
    <row r="63" spans="6:9" ht="12.75">
      <c r="F63" s="32"/>
      <c r="G63" s="32"/>
      <c r="H63" s="32"/>
      <c r="I63" s="32"/>
    </row>
    <row r="64" spans="6:9" ht="12.75">
      <c r="F64" s="32"/>
      <c r="G64" s="32"/>
      <c r="H64" s="32"/>
      <c r="I64" s="32"/>
    </row>
    <row r="65" spans="6:9" ht="12.75">
      <c r="F65" s="32"/>
      <c r="G65" s="32"/>
      <c r="H65" s="32"/>
      <c r="I65" s="32"/>
    </row>
    <row r="66" spans="6:9" ht="12.75">
      <c r="F66" s="32"/>
      <c r="G66" s="32"/>
      <c r="H66" s="32"/>
      <c r="I66" s="32"/>
    </row>
    <row r="67" spans="6:9" ht="12.75">
      <c r="F67" s="32"/>
      <c r="G67" s="32"/>
      <c r="H67" s="32"/>
      <c r="I67" s="32"/>
    </row>
    <row r="68" spans="6:9" ht="12.75">
      <c r="F68" s="32"/>
      <c r="G68" s="32"/>
      <c r="H68" s="32"/>
      <c r="I68" s="32"/>
    </row>
    <row r="69" spans="6:9" ht="12.75">
      <c r="F69" s="32"/>
      <c r="G69" s="32"/>
      <c r="H69" s="32"/>
      <c r="I69" s="32"/>
    </row>
    <row r="70" spans="6:9" ht="12.75">
      <c r="F70" s="32"/>
      <c r="G70" s="32"/>
      <c r="H70" s="32"/>
      <c r="I70" s="32"/>
    </row>
    <row r="71" spans="6:9" ht="12.75">
      <c r="F71" s="32"/>
      <c r="G71" s="32"/>
      <c r="H71" s="32"/>
      <c r="I71" s="32"/>
    </row>
    <row r="72" spans="6:9" ht="12.75">
      <c r="F72" s="32"/>
      <c r="G72" s="32"/>
      <c r="H72" s="32"/>
      <c r="I72" s="32"/>
    </row>
    <row r="73" spans="6:9" ht="12.75">
      <c r="F73" s="32"/>
      <c r="G73" s="32"/>
      <c r="H73" s="32"/>
      <c r="I73" s="32"/>
    </row>
    <row r="74" spans="6:9" ht="12.75">
      <c r="F74" s="32"/>
      <c r="G74" s="32"/>
      <c r="H74" s="32"/>
      <c r="I74" s="32"/>
    </row>
    <row r="75" spans="6:9" ht="12.75">
      <c r="F75" s="32"/>
      <c r="G75" s="32"/>
      <c r="H75" s="32"/>
      <c r="I75" s="32"/>
    </row>
    <row r="76" spans="6:9" ht="12.75">
      <c r="F76" s="32"/>
      <c r="G76" s="32"/>
      <c r="H76" s="32"/>
      <c r="I76" s="32"/>
    </row>
    <row r="77" spans="6:9" ht="12.75">
      <c r="F77" s="32"/>
      <c r="G77" s="32"/>
      <c r="H77" s="32"/>
      <c r="I77" s="32"/>
    </row>
    <row r="78" spans="6:9" ht="12.75">
      <c r="F78" s="32"/>
      <c r="G78" s="32"/>
      <c r="H78" s="32"/>
      <c r="I78" s="32"/>
    </row>
    <row r="79" spans="6:9" ht="12.75">
      <c r="F79" s="32"/>
      <c r="G79" s="32"/>
      <c r="H79" s="32"/>
      <c r="I79" s="32"/>
    </row>
    <row r="80" spans="6:9" ht="12.75">
      <c r="F80" s="32"/>
      <c r="G80" s="32"/>
      <c r="H80" s="32"/>
      <c r="I80" s="32"/>
    </row>
    <row r="81" spans="6:9" ht="12.75">
      <c r="F81" s="32"/>
      <c r="G81" s="32"/>
      <c r="H81" s="32"/>
      <c r="I81" s="32"/>
    </row>
    <row r="82" spans="6:9" ht="12.75">
      <c r="F82" s="32"/>
      <c r="G82" s="32"/>
      <c r="H82" s="32"/>
      <c r="I82" s="32"/>
    </row>
    <row r="83" spans="6:9" ht="12.75">
      <c r="F83" s="32"/>
      <c r="G83" s="32"/>
      <c r="H83" s="32"/>
      <c r="I83" s="32"/>
    </row>
    <row r="84" spans="6:9" ht="12.75">
      <c r="F84" s="32"/>
      <c r="G84" s="32"/>
      <c r="H84" s="32"/>
      <c r="I84" s="32"/>
    </row>
    <row r="85" spans="6:9" ht="12.75">
      <c r="F85" s="32"/>
      <c r="G85" s="32"/>
      <c r="H85" s="32"/>
      <c r="I85" s="32"/>
    </row>
    <row r="86" spans="6:9" ht="12.75">
      <c r="F86" s="32"/>
      <c r="G86" s="32"/>
      <c r="H86" s="32"/>
      <c r="I86" s="32"/>
    </row>
    <row r="87" spans="6:9" ht="12.75">
      <c r="F87" s="32"/>
      <c r="G87" s="32"/>
      <c r="H87" s="32"/>
      <c r="I87" s="32"/>
    </row>
    <row r="88" spans="6:9" ht="12.75">
      <c r="F88" s="32"/>
      <c r="G88" s="32"/>
      <c r="H88" s="32"/>
      <c r="I88" s="32"/>
    </row>
    <row r="89" spans="6:9" ht="12.75">
      <c r="F89" s="32"/>
      <c r="G89" s="32"/>
      <c r="H89" s="32"/>
      <c r="I89" s="32"/>
    </row>
    <row r="90" spans="6:9" ht="12.75">
      <c r="F90" s="32"/>
      <c r="G90" s="32"/>
      <c r="H90" s="32"/>
      <c r="I90" s="32"/>
    </row>
    <row r="91" spans="6:9" ht="12.75">
      <c r="F91" s="32"/>
      <c r="G91" s="32"/>
      <c r="H91" s="32"/>
      <c r="I91" s="32"/>
    </row>
    <row r="92" spans="6:9" ht="12.75">
      <c r="F92" s="32"/>
      <c r="G92" s="32"/>
      <c r="H92" s="32"/>
      <c r="I92" s="32"/>
    </row>
    <row r="93" spans="6:9" ht="12.75">
      <c r="F93" s="32"/>
      <c r="G93" s="32"/>
      <c r="H93" s="32"/>
      <c r="I93" s="32"/>
    </row>
    <row r="94" spans="6:9" ht="12.75">
      <c r="F94" s="32"/>
      <c r="G94" s="32"/>
      <c r="H94" s="32"/>
      <c r="I94" s="32"/>
    </row>
    <row r="95" spans="6:9" ht="12.75">
      <c r="F95" s="32"/>
      <c r="G95" s="32"/>
      <c r="H95" s="32"/>
      <c r="I95" s="32"/>
    </row>
    <row r="96" spans="6:9" ht="12.75">
      <c r="F96" s="32"/>
      <c r="G96" s="32"/>
      <c r="H96" s="32"/>
      <c r="I96" s="32"/>
    </row>
    <row r="97" spans="6:9" ht="12.75">
      <c r="F97" s="32"/>
      <c r="G97" s="32"/>
      <c r="H97" s="32"/>
      <c r="I97" s="32"/>
    </row>
    <row r="98" spans="6:9" ht="12.75">
      <c r="F98" s="32"/>
      <c r="G98" s="32"/>
      <c r="H98" s="32"/>
      <c r="I98" s="32"/>
    </row>
    <row r="99" spans="6:9" ht="12.75">
      <c r="F99" s="32"/>
      <c r="G99" s="32"/>
      <c r="H99" s="32"/>
      <c r="I99" s="32"/>
    </row>
    <row r="100" spans="6:9" ht="12.75">
      <c r="F100" s="32"/>
      <c r="G100" s="32"/>
      <c r="H100" s="32"/>
      <c r="I100" s="32"/>
    </row>
    <row r="101" spans="6:9" ht="12.75">
      <c r="F101" s="32"/>
      <c r="G101" s="32"/>
      <c r="H101" s="32"/>
      <c r="I101" s="32"/>
    </row>
    <row r="102" spans="6:9" ht="12.75">
      <c r="F102" s="32"/>
      <c r="G102" s="32"/>
      <c r="H102" s="32"/>
      <c r="I102" s="32"/>
    </row>
    <row r="103" spans="6:9" ht="12.75">
      <c r="F103" s="32"/>
      <c r="G103" s="32"/>
      <c r="H103" s="32"/>
      <c r="I103" s="32"/>
    </row>
    <row r="104" spans="6:9" ht="12.75">
      <c r="F104" s="32"/>
      <c r="G104" s="32"/>
      <c r="H104" s="32"/>
      <c r="I104" s="32"/>
    </row>
    <row r="105" spans="6:9" ht="12.75">
      <c r="F105" s="32"/>
      <c r="G105" s="32"/>
      <c r="H105" s="32"/>
      <c r="I105" s="32"/>
    </row>
    <row r="106" spans="6:9" ht="12.75">
      <c r="F106" s="32"/>
      <c r="G106" s="32"/>
      <c r="H106" s="32"/>
      <c r="I106" s="32"/>
    </row>
    <row r="107" spans="6:9" ht="12.75">
      <c r="F107" s="32"/>
      <c r="G107" s="32"/>
      <c r="H107" s="32"/>
      <c r="I107" s="32"/>
    </row>
    <row r="108" spans="6:9" ht="12.75">
      <c r="F108" s="32"/>
      <c r="G108" s="32"/>
      <c r="H108" s="32"/>
      <c r="I108" s="32"/>
    </row>
    <row r="109" spans="6:9" ht="12.75">
      <c r="F109" s="32"/>
      <c r="G109" s="32"/>
      <c r="H109" s="32"/>
      <c r="I109" s="32"/>
    </row>
    <row r="110" spans="6:9" ht="12.75">
      <c r="F110" s="32"/>
      <c r="G110" s="32"/>
      <c r="H110" s="32"/>
      <c r="I110" s="32"/>
    </row>
    <row r="111" spans="6:9" ht="12.75">
      <c r="F111" s="32"/>
      <c r="G111" s="32"/>
      <c r="H111" s="32"/>
      <c r="I111" s="32"/>
    </row>
    <row r="112" spans="6:9" ht="12.75">
      <c r="F112" s="32"/>
      <c r="G112" s="32"/>
      <c r="H112" s="32"/>
      <c r="I112" s="32"/>
    </row>
    <row r="113" spans="6:9" ht="12.75">
      <c r="F113" s="32"/>
      <c r="G113" s="32"/>
      <c r="H113" s="32"/>
      <c r="I113" s="32"/>
    </row>
    <row r="114" spans="6:9" ht="12.75">
      <c r="F114" s="32"/>
      <c r="G114" s="32"/>
      <c r="H114" s="32"/>
      <c r="I114" s="32"/>
    </row>
    <row r="115" spans="6:9" ht="12.75">
      <c r="F115" s="32"/>
      <c r="G115" s="32"/>
      <c r="H115" s="32"/>
      <c r="I115" s="32"/>
    </row>
    <row r="116" spans="6:9" ht="12.75">
      <c r="F116" s="32"/>
      <c r="G116" s="32"/>
      <c r="H116" s="32"/>
      <c r="I116" s="32"/>
    </row>
    <row r="117" spans="6:9" ht="12.75">
      <c r="F117" s="32"/>
      <c r="G117" s="32"/>
      <c r="H117" s="32"/>
      <c r="I117" s="32"/>
    </row>
    <row r="118" spans="6:9" ht="12.75">
      <c r="F118" s="32"/>
      <c r="G118" s="32"/>
      <c r="H118" s="32"/>
      <c r="I118" s="32"/>
    </row>
    <row r="119" spans="6:9" ht="12.75">
      <c r="F119" s="32"/>
      <c r="G119" s="32"/>
      <c r="H119" s="32"/>
      <c r="I119" s="32"/>
    </row>
    <row r="120" spans="6:9" ht="12.75">
      <c r="F120" s="32"/>
      <c r="G120" s="32"/>
      <c r="H120" s="32"/>
      <c r="I120" s="32"/>
    </row>
    <row r="121" spans="6:9" ht="12.75">
      <c r="F121" s="32"/>
      <c r="G121" s="32"/>
      <c r="H121" s="32"/>
      <c r="I121" s="32"/>
    </row>
    <row r="122" spans="6:9" ht="12.75">
      <c r="F122" s="32"/>
      <c r="G122" s="32"/>
      <c r="H122" s="32"/>
      <c r="I122" s="32"/>
    </row>
    <row r="123" spans="6:9" ht="12.75">
      <c r="F123" s="32"/>
      <c r="G123" s="32"/>
      <c r="H123" s="32"/>
      <c r="I123" s="32"/>
    </row>
    <row r="124" spans="6:9" ht="12.75">
      <c r="F124" s="32"/>
      <c r="G124" s="32"/>
      <c r="H124" s="32"/>
      <c r="I124" s="32"/>
    </row>
    <row r="125" spans="6:9" ht="12.75">
      <c r="F125" s="32"/>
      <c r="G125" s="32"/>
      <c r="H125" s="32"/>
      <c r="I125" s="32"/>
    </row>
    <row r="126" spans="6:9" ht="12.75">
      <c r="F126" s="32"/>
      <c r="G126" s="32"/>
      <c r="H126" s="32"/>
      <c r="I126" s="32"/>
    </row>
    <row r="127" spans="6:9" ht="12.75">
      <c r="F127" s="32"/>
      <c r="G127" s="32"/>
      <c r="H127" s="32"/>
      <c r="I127" s="32"/>
    </row>
    <row r="128" spans="6:9" ht="12.75">
      <c r="F128" s="32"/>
      <c r="G128" s="32"/>
      <c r="H128" s="32"/>
      <c r="I128" s="32"/>
    </row>
    <row r="129" spans="6:9" ht="12.75">
      <c r="F129" s="32"/>
      <c r="G129" s="32"/>
      <c r="H129" s="32"/>
      <c r="I129" s="32"/>
    </row>
    <row r="130" spans="6:9" ht="12.75">
      <c r="F130" s="32"/>
      <c r="G130" s="32"/>
      <c r="H130" s="32"/>
      <c r="I130" s="32"/>
    </row>
    <row r="131" spans="6:9" ht="12.75">
      <c r="F131" s="32"/>
      <c r="G131" s="32"/>
      <c r="H131" s="32"/>
      <c r="I131" s="32"/>
    </row>
    <row r="132" spans="6:9" ht="12.75">
      <c r="F132" s="32"/>
      <c r="G132" s="32"/>
      <c r="H132" s="32"/>
      <c r="I132" s="32"/>
    </row>
    <row r="133" spans="6:9" ht="12.75">
      <c r="F133" s="32"/>
      <c r="G133" s="32"/>
      <c r="H133" s="32"/>
      <c r="I133" s="32"/>
    </row>
    <row r="134" spans="6:9" ht="12.75">
      <c r="F134" s="32"/>
      <c r="G134" s="32"/>
      <c r="H134" s="32"/>
      <c r="I134" s="32"/>
    </row>
    <row r="135" spans="6:9" ht="12.75">
      <c r="F135" s="32"/>
      <c r="G135" s="32"/>
      <c r="H135" s="32"/>
      <c r="I135" s="32"/>
    </row>
    <row r="136" spans="6:9" ht="12.75">
      <c r="F136" s="32"/>
      <c r="G136" s="32"/>
      <c r="H136" s="32"/>
      <c r="I136" s="32"/>
    </row>
    <row r="137" spans="6:9" ht="12.75">
      <c r="F137" s="32"/>
      <c r="G137" s="32"/>
      <c r="H137" s="32"/>
      <c r="I137" s="32"/>
    </row>
    <row r="138" spans="6:9" ht="12.75">
      <c r="F138" s="32"/>
      <c r="G138" s="32"/>
      <c r="H138" s="32"/>
      <c r="I138" s="32"/>
    </row>
    <row r="139" spans="6:9" ht="12.75">
      <c r="F139" s="32"/>
      <c r="G139" s="32"/>
      <c r="H139" s="32"/>
      <c r="I139" s="32"/>
    </row>
    <row r="140" spans="6:9" ht="12.75">
      <c r="F140" s="32"/>
      <c r="G140" s="32"/>
      <c r="H140" s="32"/>
      <c r="I140" s="32"/>
    </row>
    <row r="141" spans="6:9" ht="12.75">
      <c r="F141" s="32"/>
      <c r="G141" s="32"/>
      <c r="H141" s="32"/>
      <c r="I141" s="32"/>
    </row>
    <row r="142" spans="6:9" ht="12.75">
      <c r="F142" s="32"/>
      <c r="G142" s="32"/>
      <c r="H142" s="32"/>
      <c r="I142" s="32"/>
    </row>
    <row r="143" spans="6:9" ht="12.75">
      <c r="F143" s="32"/>
      <c r="G143" s="32"/>
      <c r="H143" s="32"/>
      <c r="I143" s="32"/>
    </row>
    <row r="144" spans="6:9" ht="12.75">
      <c r="F144" s="32"/>
      <c r="G144" s="32"/>
      <c r="H144" s="32"/>
      <c r="I144" s="32"/>
    </row>
    <row r="145" spans="6:9" ht="12.75">
      <c r="F145" s="32"/>
      <c r="G145" s="32"/>
      <c r="H145" s="32"/>
      <c r="I145" s="32"/>
    </row>
    <row r="146" spans="6:9" ht="12.75">
      <c r="F146" s="32"/>
      <c r="G146" s="32"/>
      <c r="H146" s="32"/>
      <c r="I146" s="32"/>
    </row>
    <row r="147" spans="6:9" ht="12.75">
      <c r="F147" s="32"/>
      <c r="G147" s="32"/>
      <c r="H147" s="32"/>
      <c r="I147" s="32"/>
    </row>
    <row r="148" spans="6:9" ht="12.75">
      <c r="F148" s="32"/>
      <c r="G148" s="32"/>
      <c r="H148" s="32"/>
      <c r="I148" s="32"/>
    </row>
    <row r="149" spans="6:9" ht="12.75">
      <c r="F149" s="32"/>
      <c r="G149" s="32"/>
      <c r="H149" s="32"/>
      <c r="I149" s="32"/>
    </row>
    <row r="150" spans="6:9" ht="12.75">
      <c r="F150" s="32"/>
      <c r="G150" s="32"/>
      <c r="H150" s="32"/>
      <c r="I150" s="32"/>
    </row>
    <row r="151" spans="6:9" ht="12.75">
      <c r="F151" s="32"/>
      <c r="G151" s="32"/>
      <c r="H151" s="32"/>
      <c r="I151" s="32"/>
    </row>
    <row r="152" spans="6:9" ht="12.75">
      <c r="F152" s="32"/>
      <c r="G152" s="32"/>
      <c r="H152" s="32"/>
      <c r="I152" s="32"/>
    </row>
    <row r="153" spans="6:9" ht="12.75">
      <c r="F153" s="32"/>
      <c r="G153" s="32"/>
      <c r="H153" s="32"/>
      <c r="I153" s="32"/>
    </row>
    <row r="154" spans="6:9" ht="12.75">
      <c r="F154" s="32"/>
      <c r="G154" s="32"/>
      <c r="H154" s="32"/>
      <c r="I154" s="32"/>
    </row>
    <row r="155" spans="6:9" ht="12.75">
      <c r="F155" s="32"/>
      <c r="G155" s="32"/>
      <c r="H155" s="32"/>
      <c r="I155" s="32"/>
    </row>
    <row r="156" spans="6:9" ht="12.75">
      <c r="F156" s="32"/>
      <c r="G156" s="32"/>
      <c r="H156" s="32"/>
      <c r="I156" s="32"/>
    </row>
    <row r="157" spans="6:9" ht="12.75">
      <c r="F157" s="32"/>
      <c r="G157" s="32"/>
      <c r="H157" s="32"/>
      <c r="I157" s="32"/>
    </row>
    <row r="158" spans="6:9" ht="12.75">
      <c r="F158" s="32"/>
      <c r="G158" s="32"/>
      <c r="H158" s="32"/>
      <c r="I158" s="32"/>
    </row>
    <row r="159" spans="6:9" ht="12.75">
      <c r="F159" s="32"/>
      <c r="G159" s="32"/>
      <c r="H159" s="32"/>
      <c r="I159" s="32"/>
    </row>
    <row r="160" spans="6:9" ht="12.75">
      <c r="F160" s="32"/>
      <c r="G160" s="32"/>
      <c r="H160" s="32"/>
      <c r="I160" s="32"/>
    </row>
    <row r="161" spans="6:9" ht="12.75">
      <c r="F161" s="32"/>
      <c r="G161" s="32"/>
      <c r="H161" s="32"/>
      <c r="I161" s="32"/>
    </row>
    <row r="162" spans="6:9" ht="12.75">
      <c r="F162" s="32"/>
      <c r="G162" s="32"/>
      <c r="H162" s="32"/>
      <c r="I162" s="32"/>
    </row>
    <row r="163" spans="6:9" ht="12.75">
      <c r="F163" s="32"/>
      <c r="G163" s="32"/>
      <c r="H163" s="32"/>
      <c r="I163" s="32"/>
    </row>
    <row r="164" spans="6:9" ht="12.75">
      <c r="F164" s="32"/>
      <c r="G164" s="32"/>
      <c r="H164" s="32"/>
      <c r="I164" s="32"/>
    </row>
    <row r="165" spans="6:9" ht="12.75">
      <c r="F165" s="32"/>
      <c r="G165" s="32"/>
      <c r="H165" s="32"/>
      <c r="I165" s="32"/>
    </row>
    <row r="166" spans="6:9" ht="12.75">
      <c r="F166" s="32"/>
      <c r="G166" s="32"/>
      <c r="H166" s="32"/>
      <c r="I166" s="32"/>
    </row>
    <row r="167" spans="6:9" ht="12.75">
      <c r="F167" s="32"/>
      <c r="G167" s="32"/>
      <c r="H167" s="32"/>
      <c r="I167" s="32"/>
    </row>
    <row r="168" spans="6:9" ht="12.75">
      <c r="F168" s="32"/>
      <c r="G168" s="32"/>
      <c r="H168" s="32"/>
      <c r="I168" s="32"/>
    </row>
    <row r="169" spans="6:9" ht="12.75">
      <c r="F169" s="32"/>
      <c r="G169" s="32"/>
      <c r="H169" s="32"/>
      <c r="I169" s="32"/>
    </row>
    <row r="170" spans="6:9" ht="12.75">
      <c r="F170" s="32"/>
      <c r="G170" s="32"/>
      <c r="H170" s="32"/>
      <c r="I170" s="32"/>
    </row>
    <row r="171" spans="6:9" ht="12.75">
      <c r="F171" s="32"/>
      <c r="G171" s="32"/>
      <c r="H171" s="32"/>
      <c r="I171" s="32"/>
    </row>
    <row r="172" spans="6:9" ht="12.75">
      <c r="F172" s="32"/>
      <c r="G172" s="32"/>
      <c r="H172" s="32"/>
      <c r="I172" s="32"/>
    </row>
    <row r="173" spans="6:9" ht="12.75">
      <c r="F173" s="32"/>
      <c r="G173" s="32"/>
      <c r="H173" s="32"/>
      <c r="I173" s="32"/>
    </row>
    <row r="174" spans="6:9" ht="12.75">
      <c r="F174" s="32"/>
      <c r="G174" s="32"/>
      <c r="H174" s="32"/>
      <c r="I174" s="32"/>
    </row>
    <row r="175" spans="6:9" ht="12.75">
      <c r="F175" s="32"/>
      <c r="G175" s="32"/>
      <c r="H175" s="32"/>
      <c r="I175" s="32"/>
    </row>
    <row r="176" spans="6:9" ht="12.75">
      <c r="F176" s="32"/>
      <c r="G176" s="32"/>
      <c r="H176" s="32"/>
      <c r="I176" s="32"/>
    </row>
    <row r="177" spans="6:9" ht="12.75">
      <c r="F177" s="32"/>
      <c r="G177" s="32"/>
      <c r="H177" s="32"/>
      <c r="I177" s="32"/>
    </row>
    <row r="178" spans="6:9" ht="12.75">
      <c r="F178" s="32"/>
      <c r="G178" s="32"/>
      <c r="H178" s="32"/>
      <c r="I178" s="32"/>
    </row>
    <row r="179" spans="6:9" ht="12.75">
      <c r="F179" s="32"/>
      <c r="G179" s="32"/>
      <c r="H179" s="32"/>
      <c r="I179" s="32"/>
    </row>
    <row r="180" spans="6:9" ht="12.75">
      <c r="F180" s="32"/>
      <c r="G180" s="32"/>
      <c r="H180" s="32"/>
      <c r="I180" s="32"/>
    </row>
    <row r="181" spans="6:9" ht="12.75">
      <c r="F181" s="32"/>
      <c r="G181" s="32"/>
      <c r="H181" s="32"/>
      <c r="I181" s="32"/>
    </row>
    <row r="182" spans="6:9" ht="12.75">
      <c r="F182" s="32"/>
      <c r="G182" s="32"/>
      <c r="H182" s="32"/>
      <c r="I182" s="32"/>
    </row>
    <row r="183" spans="6:9" ht="12.75">
      <c r="F183" s="32"/>
      <c r="G183" s="32"/>
      <c r="H183" s="32"/>
      <c r="I183" s="32"/>
    </row>
    <row r="184" spans="6:9" ht="12.75">
      <c r="F184" s="32"/>
      <c r="G184" s="32"/>
      <c r="H184" s="32"/>
      <c r="I184" s="32"/>
    </row>
    <row r="185" spans="6:9" ht="12.75">
      <c r="F185" s="32"/>
      <c r="G185" s="32"/>
      <c r="H185" s="32"/>
      <c r="I185" s="32"/>
    </row>
    <row r="186" spans="6:9" ht="12.75">
      <c r="F186" s="32"/>
      <c r="G186" s="32"/>
      <c r="H186" s="32"/>
      <c r="I186" s="32"/>
    </row>
    <row r="187" spans="6:9" ht="12.75">
      <c r="F187" s="32"/>
      <c r="G187" s="32"/>
      <c r="H187" s="32"/>
      <c r="I187" s="32"/>
    </row>
    <row r="188" spans="6:9" ht="12.75">
      <c r="F188" s="32"/>
      <c r="G188" s="32"/>
      <c r="H188" s="32"/>
      <c r="I188" s="32"/>
    </row>
    <row r="189" spans="6:9" ht="12.75">
      <c r="F189" s="32"/>
      <c r="G189" s="32"/>
      <c r="H189" s="32"/>
      <c r="I189" s="32"/>
    </row>
    <row r="190" spans="6:9" ht="12.75">
      <c r="F190" s="32"/>
      <c r="G190" s="32"/>
      <c r="H190" s="32"/>
      <c r="I190" s="32"/>
    </row>
    <row r="191" spans="6:9" ht="12.75">
      <c r="F191" s="32"/>
      <c r="G191" s="32"/>
      <c r="H191" s="32"/>
      <c r="I191" s="32"/>
    </row>
    <row r="192" spans="6:9" ht="12.75">
      <c r="F192" s="32"/>
      <c r="G192" s="32"/>
      <c r="H192" s="32"/>
      <c r="I192" s="32"/>
    </row>
    <row r="193" spans="6:9" ht="12.75">
      <c r="F193" s="32"/>
      <c r="G193" s="32"/>
      <c r="H193" s="32"/>
      <c r="I193" s="32"/>
    </row>
    <row r="194" spans="6:9" ht="12.75">
      <c r="F194" s="32"/>
      <c r="G194" s="32"/>
      <c r="H194" s="32"/>
      <c r="I194" s="32"/>
    </row>
    <row r="195" spans="6:9" ht="12.75">
      <c r="F195" s="32"/>
      <c r="G195" s="32"/>
      <c r="H195" s="32"/>
      <c r="I195" s="32"/>
    </row>
    <row r="196" spans="6:9" ht="12.75">
      <c r="F196" s="32"/>
      <c r="G196" s="32"/>
      <c r="H196" s="32"/>
      <c r="I196" s="32"/>
    </row>
    <row r="197" spans="6:9" ht="12.75">
      <c r="F197" s="32"/>
      <c r="G197" s="32"/>
      <c r="H197" s="32"/>
      <c r="I197" s="32"/>
    </row>
    <row r="198" spans="6:9" ht="12.75">
      <c r="F198" s="32"/>
      <c r="G198" s="32"/>
      <c r="H198" s="32"/>
      <c r="I198" s="32"/>
    </row>
    <row r="199" spans="6:9" ht="12.75">
      <c r="F199" s="32"/>
      <c r="G199" s="32"/>
      <c r="H199" s="32"/>
      <c r="I199" s="32"/>
    </row>
    <row r="200" spans="6:9" ht="12.75">
      <c r="F200" s="32"/>
      <c r="G200" s="32"/>
      <c r="H200" s="32"/>
      <c r="I200" s="32"/>
    </row>
    <row r="201" spans="6:9" ht="12.75">
      <c r="F201" s="32"/>
      <c r="G201" s="32"/>
      <c r="H201" s="32"/>
      <c r="I201" s="32"/>
    </row>
    <row r="202" spans="6:9" ht="12.75">
      <c r="F202" s="32"/>
      <c r="G202" s="32"/>
      <c r="H202" s="32"/>
      <c r="I202" s="32"/>
    </row>
    <row r="203" spans="6:9" ht="12.75">
      <c r="F203" s="32"/>
      <c r="G203" s="32"/>
      <c r="H203" s="32"/>
      <c r="I203" s="32"/>
    </row>
    <row r="204" spans="6:9" ht="12.75">
      <c r="F204" s="32"/>
      <c r="G204" s="32"/>
      <c r="H204" s="32"/>
      <c r="I204" s="32"/>
    </row>
    <row r="205" spans="6:9" ht="12.75">
      <c r="F205" s="32"/>
      <c r="G205" s="32"/>
      <c r="H205" s="32"/>
      <c r="I205" s="32"/>
    </row>
    <row r="206" spans="6:9" ht="12.75">
      <c r="F206" s="32"/>
      <c r="G206" s="32"/>
      <c r="H206" s="32"/>
      <c r="I206" s="32"/>
    </row>
    <row r="207" spans="6:9" ht="12.75">
      <c r="F207" s="32"/>
      <c r="G207" s="32"/>
      <c r="H207" s="32"/>
      <c r="I207" s="32"/>
    </row>
    <row r="208" spans="6:9" ht="12.75">
      <c r="F208" s="32"/>
      <c r="G208" s="32"/>
      <c r="H208" s="32"/>
      <c r="I208" s="32"/>
    </row>
    <row r="209" spans="6:9" ht="12.75">
      <c r="F209" s="32"/>
      <c r="G209" s="32"/>
      <c r="H209" s="32"/>
      <c r="I209" s="32"/>
    </row>
    <row r="210" spans="6:9" ht="12.75">
      <c r="F210" s="32"/>
      <c r="G210" s="32"/>
      <c r="H210" s="32"/>
      <c r="I210" s="32"/>
    </row>
    <row r="211" spans="6:9" ht="12.75">
      <c r="F211" s="32"/>
      <c r="G211" s="32"/>
      <c r="H211" s="32"/>
      <c r="I211" s="32"/>
    </row>
    <row r="212" spans="6:9" ht="12.75">
      <c r="F212" s="32"/>
      <c r="G212" s="32"/>
      <c r="H212" s="32"/>
      <c r="I212" s="32"/>
    </row>
    <row r="213" spans="6:9" ht="12.75">
      <c r="F213" s="32"/>
      <c r="G213" s="32"/>
      <c r="H213" s="32"/>
      <c r="I213" s="32"/>
    </row>
    <row r="214" spans="6:9" ht="12.75">
      <c r="F214" s="32"/>
      <c r="G214" s="32"/>
      <c r="H214" s="32"/>
      <c r="I214" s="32"/>
    </row>
    <row r="215" spans="6:9" ht="12.75">
      <c r="F215" s="32"/>
      <c r="G215" s="32"/>
      <c r="H215" s="32"/>
      <c r="I215" s="32"/>
    </row>
    <row r="216" spans="6:9" ht="12.75">
      <c r="F216" s="32"/>
      <c r="G216" s="32"/>
      <c r="H216" s="32"/>
      <c r="I216" s="32"/>
    </row>
    <row r="217" spans="6:9" ht="12.75">
      <c r="F217" s="32"/>
      <c r="G217" s="32"/>
      <c r="H217" s="32"/>
      <c r="I217" s="32"/>
    </row>
    <row r="218" spans="6:9" ht="12.75">
      <c r="F218" s="32"/>
      <c r="G218" s="32"/>
      <c r="H218" s="32"/>
      <c r="I218" s="32"/>
    </row>
  </sheetData>
  <sheetProtection/>
  <autoFilter ref="B11:I132"/>
  <mergeCells count="7">
    <mergeCell ref="B7:I7"/>
    <mergeCell ref="B1:I1"/>
    <mergeCell ref="B2:I2"/>
    <mergeCell ref="B3:I3"/>
    <mergeCell ref="B6:I6"/>
    <mergeCell ref="B4:I4"/>
    <mergeCell ref="B5:I5"/>
  </mergeCells>
  <printOptions/>
  <pageMargins left="0.75" right="0.75" top="1" bottom="1" header="0" footer="0"/>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AJ1317"/>
  <sheetViews>
    <sheetView showGridLines="0" tabSelected="1" view="pageBreakPreview" zoomScale="55" zoomScaleNormal="85" zoomScaleSheetLayoutView="55" zoomScalePageLayoutView="0" workbookViewId="0" topLeftCell="A1">
      <selection activeCell="AJ1" sqref="AJ1:AJ16384"/>
    </sheetView>
  </sheetViews>
  <sheetFormatPr defaultColWidth="11.421875" defaultRowHeight="12.75"/>
  <cols>
    <col min="1" max="1" width="12.8515625" style="41" customWidth="1"/>
    <col min="2" max="2" width="75.140625" style="42" customWidth="1"/>
    <col min="3" max="3" width="10.00390625" style="40" customWidth="1"/>
    <col min="4" max="4" width="34.57421875" style="39" customWidth="1"/>
    <col min="5" max="5" width="34.57421875" style="44" customWidth="1"/>
    <col min="6" max="35" width="34.57421875" style="39" customWidth="1"/>
    <col min="36" max="36" width="15.8515625" style="39" customWidth="1"/>
    <col min="37" max="16384" width="11.421875" style="39" customWidth="1"/>
  </cols>
  <sheetData>
    <row r="1" spans="1:35" ht="20.25" customHeight="1">
      <c r="A1" s="45"/>
      <c r="B1" s="45"/>
      <c r="C1" s="45"/>
      <c r="D1" s="156" t="s">
        <v>2603</v>
      </c>
      <c r="E1" s="119" t="s">
        <v>2604</v>
      </c>
      <c r="F1" s="157" t="s">
        <v>2605</v>
      </c>
      <c r="G1" s="158" t="s">
        <v>2606</v>
      </c>
      <c r="H1" s="120" t="s">
        <v>2607</v>
      </c>
      <c r="I1" s="121" t="s">
        <v>2608</v>
      </c>
      <c r="J1" s="122" t="s">
        <v>2609</v>
      </c>
      <c r="K1" s="159" t="s">
        <v>2610</v>
      </c>
      <c r="L1" s="160" t="s">
        <v>2611</v>
      </c>
      <c r="M1" s="123" t="s">
        <v>2612</v>
      </c>
      <c r="N1" s="161" t="s">
        <v>2613</v>
      </c>
      <c r="O1" s="124" t="s">
        <v>2614</v>
      </c>
      <c r="P1" s="125" t="s">
        <v>2615</v>
      </c>
      <c r="Q1" s="126" t="s">
        <v>2616</v>
      </c>
      <c r="R1" s="127" t="s">
        <v>2617</v>
      </c>
      <c r="S1" s="162" t="s">
        <v>2618</v>
      </c>
      <c r="T1" s="128" t="s">
        <v>2619</v>
      </c>
      <c r="U1" s="163" t="s">
        <v>2620</v>
      </c>
      <c r="V1" s="164" t="s">
        <v>2621</v>
      </c>
      <c r="W1" s="165" t="s">
        <v>2622</v>
      </c>
      <c r="X1" s="129" t="s">
        <v>2623</v>
      </c>
      <c r="Y1" s="166" t="s">
        <v>2624</v>
      </c>
      <c r="Z1" s="167" t="s">
        <v>2625</v>
      </c>
      <c r="AA1" s="130" t="s">
        <v>2626</v>
      </c>
      <c r="AB1" s="131" t="s">
        <v>2627</v>
      </c>
      <c r="AC1" s="132" t="s">
        <v>2628</v>
      </c>
      <c r="AD1" s="133" t="s">
        <v>2629</v>
      </c>
      <c r="AE1" s="168" t="s">
        <v>2630</v>
      </c>
      <c r="AF1" s="134" t="s">
        <v>2631</v>
      </c>
      <c r="AG1" s="135" t="s">
        <v>2632</v>
      </c>
      <c r="AH1" s="169" t="s">
        <v>2633</v>
      </c>
      <c r="AI1" s="170" t="s">
        <v>2634</v>
      </c>
    </row>
    <row r="2" spans="1:35" ht="39.75" customHeight="1">
      <c r="A2" s="96" t="s">
        <v>601</v>
      </c>
      <c r="B2" s="96" t="s">
        <v>602</v>
      </c>
      <c r="C2" s="97" t="s">
        <v>603</v>
      </c>
      <c r="D2" s="156" t="s">
        <v>2498</v>
      </c>
      <c r="E2" s="136" t="s">
        <v>2481</v>
      </c>
      <c r="F2" s="157" t="s">
        <v>2499</v>
      </c>
      <c r="G2" s="158" t="s">
        <v>2500</v>
      </c>
      <c r="H2" s="120" t="s">
        <v>2482</v>
      </c>
      <c r="I2" s="137" t="s">
        <v>2483</v>
      </c>
      <c r="J2" s="122" t="s">
        <v>2484</v>
      </c>
      <c r="K2" s="159" t="s">
        <v>2501</v>
      </c>
      <c r="L2" s="160" t="s">
        <v>2502</v>
      </c>
      <c r="M2" s="123" t="s">
        <v>2485</v>
      </c>
      <c r="N2" s="161" t="s">
        <v>2503</v>
      </c>
      <c r="O2" s="124" t="s">
        <v>2486</v>
      </c>
      <c r="P2" s="125" t="s">
        <v>2487</v>
      </c>
      <c r="Q2" s="126" t="s">
        <v>2488</v>
      </c>
      <c r="R2" s="127" t="s">
        <v>2489</v>
      </c>
      <c r="S2" s="162" t="s">
        <v>2504</v>
      </c>
      <c r="T2" s="128" t="s">
        <v>2490</v>
      </c>
      <c r="U2" s="163" t="s">
        <v>2505</v>
      </c>
      <c r="V2" s="164" t="s">
        <v>2506</v>
      </c>
      <c r="W2" s="165" t="s">
        <v>2507</v>
      </c>
      <c r="X2" s="129" t="s">
        <v>2491</v>
      </c>
      <c r="Y2" s="166" t="s">
        <v>2508</v>
      </c>
      <c r="Z2" s="167" t="s">
        <v>2509</v>
      </c>
      <c r="AA2" s="130" t="s">
        <v>2492</v>
      </c>
      <c r="AB2" s="131" t="s">
        <v>2493</v>
      </c>
      <c r="AC2" s="132" t="s">
        <v>2494</v>
      </c>
      <c r="AD2" s="133" t="s">
        <v>2495</v>
      </c>
      <c r="AE2" s="168" t="s">
        <v>2510</v>
      </c>
      <c r="AF2" s="134" t="s">
        <v>2496</v>
      </c>
      <c r="AG2" s="135" t="s">
        <v>2497</v>
      </c>
      <c r="AH2" s="169" t="s">
        <v>2511</v>
      </c>
      <c r="AI2" s="170" t="s">
        <v>2512</v>
      </c>
    </row>
    <row r="3" spans="1:35" ht="16.5" customHeight="1">
      <c r="A3" s="48">
        <v>1</v>
      </c>
      <c r="B3" s="138" t="s">
        <v>604</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155"/>
    </row>
    <row r="4" spans="1:35" ht="12">
      <c r="A4" s="50" t="s">
        <v>636</v>
      </c>
      <c r="B4" s="139" t="s">
        <v>477</v>
      </c>
      <c r="C4" s="51"/>
      <c r="D4" s="51"/>
      <c r="E4" s="51"/>
      <c r="F4" s="51"/>
      <c r="G4" s="51"/>
      <c r="H4" s="51"/>
      <c r="I4" s="51"/>
      <c r="J4" s="51"/>
      <c r="K4" s="51"/>
      <c r="L4" s="51"/>
      <c r="M4" s="51"/>
      <c r="N4" s="51"/>
      <c r="O4" s="51"/>
      <c r="P4" s="51"/>
      <c r="Q4" s="51"/>
      <c r="R4" s="51"/>
      <c r="S4" s="51"/>
      <c r="T4" s="118"/>
      <c r="U4" s="51"/>
      <c r="V4" s="51"/>
      <c r="W4" s="51"/>
      <c r="X4" s="51"/>
      <c r="Y4" s="51"/>
      <c r="Z4" s="51"/>
      <c r="AA4" s="51"/>
      <c r="AB4" s="51"/>
      <c r="AC4" s="51"/>
      <c r="AD4" s="51"/>
      <c r="AE4" s="51"/>
      <c r="AF4" s="51"/>
      <c r="AG4" s="51"/>
      <c r="AH4" s="51"/>
      <c r="AI4" s="51"/>
    </row>
    <row r="5" spans="1:35" ht="16.5">
      <c r="A5" s="52" t="s">
        <v>478</v>
      </c>
      <c r="B5" s="53" t="s">
        <v>638</v>
      </c>
      <c r="C5" s="54" t="s">
        <v>155</v>
      </c>
      <c r="D5" s="180">
        <v>11810</v>
      </c>
      <c r="E5" s="179">
        <v>9578</v>
      </c>
      <c r="F5" s="180">
        <v>10865</v>
      </c>
      <c r="G5" s="180">
        <v>8765</v>
      </c>
      <c r="H5" s="180">
        <v>9123</v>
      </c>
      <c r="I5" s="180">
        <v>9448</v>
      </c>
      <c r="J5" s="180">
        <v>10489</v>
      </c>
      <c r="K5" s="180">
        <v>10581</v>
      </c>
      <c r="L5" s="180">
        <v>9731</v>
      </c>
      <c r="M5" s="180">
        <v>9293</v>
      </c>
      <c r="N5" s="180">
        <v>9637</v>
      </c>
      <c r="O5" s="180">
        <v>11337</v>
      </c>
      <c r="P5" s="180">
        <v>9448</v>
      </c>
      <c r="Q5" s="179">
        <v>9558</v>
      </c>
      <c r="R5" s="180">
        <v>12754</v>
      </c>
      <c r="S5" s="180">
        <v>10865</v>
      </c>
      <c r="T5" s="180">
        <v>8940</v>
      </c>
      <c r="U5" s="180">
        <v>11148</v>
      </c>
      <c r="V5" s="180">
        <v>8881</v>
      </c>
      <c r="W5" s="180">
        <v>9448</v>
      </c>
      <c r="X5" s="180">
        <v>10344</v>
      </c>
      <c r="Y5" s="180">
        <v>10467</v>
      </c>
      <c r="Z5" s="180">
        <v>10770</v>
      </c>
      <c r="AA5" s="180">
        <v>10065</v>
      </c>
      <c r="AB5" s="180">
        <v>10131</v>
      </c>
      <c r="AC5" s="180">
        <v>17006</v>
      </c>
      <c r="AD5" s="180">
        <v>9996</v>
      </c>
      <c r="AE5" s="180">
        <v>9448</v>
      </c>
      <c r="AF5" s="180">
        <v>8940</v>
      </c>
      <c r="AG5" s="180">
        <v>9920</v>
      </c>
      <c r="AH5" s="180">
        <v>12754</v>
      </c>
      <c r="AI5" s="180">
        <v>12282</v>
      </c>
    </row>
    <row r="6" spans="1:35" ht="16.5">
      <c r="A6" s="52" t="s">
        <v>156</v>
      </c>
      <c r="B6" s="53" t="s">
        <v>159</v>
      </c>
      <c r="C6" s="54" t="s">
        <v>160</v>
      </c>
      <c r="D6" s="180">
        <v>52531</v>
      </c>
      <c r="E6" s="179">
        <v>42605</v>
      </c>
      <c r="F6" s="180">
        <v>48329</v>
      </c>
      <c r="G6" s="180">
        <v>38986</v>
      </c>
      <c r="H6" s="180">
        <v>40579</v>
      </c>
      <c r="I6" s="180">
        <v>42025</v>
      </c>
      <c r="J6" s="180">
        <v>46656</v>
      </c>
      <c r="K6" s="180">
        <v>47068</v>
      </c>
      <c r="L6" s="180">
        <v>43286</v>
      </c>
      <c r="M6" s="180">
        <v>41336</v>
      </c>
      <c r="N6" s="180">
        <v>42865</v>
      </c>
      <c r="O6" s="180">
        <v>50430</v>
      </c>
      <c r="P6" s="180">
        <v>42025</v>
      </c>
      <c r="Q6" s="179">
        <v>42517</v>
      </c>
      <c r="R6" s="180">
        <v>56734</v>
      </c>
      <c r="S6" s="180">
        <v>48329</v>
      </c>
      <c r="T6" s="180">
        <v>39768</v>
      </c>
      <c r="U6" s="180">
        <v>49589</v>
      </c>
      <c r="V6" s="180">
        <v>39503</v>
      </c>
      <c r="W6" s="180">
        <v>42025</v>
      </c>
      <c r="X6" s="180">
        <v>46013</v>
      </c>
      <c r="Y6" s="180">
        <v>46559</v>
      </c>
      <c r="Z6" s="180">
        <v>47908</v>
      </c>
      <c r="AA6" s="180">
        <v>44769</v>
      </c>
      <c r="AB6" s="180">
        <v>45063</v>
      </c>
      <c r="AC6" s="180">
        <v>75645</v>
      </c>
      <c r="AD6" s="180">
        <v>44462</v>
      </c>
      <c r="AE6" s="180">
        <v>42025</v>
      </c>
      <c r="AF6" s="180">
        <v>39768</v>
      </c>
      <c r="AG6" s="180">
        <v>44126</v>
      </c>
      <c r="AH6" s="180">
        <v>56734</v>
      </c>
      <c r="AI6" s="180">
        <v>54632</v>
      </c>
    </row>
    <row r="7" spans="1:35" ht="16.5">
      <c r="A7" s="52" t="s">
        <v>157</v>
      </c>
      <c r="B7" s="53" t="s">
        <v>161</v>
      </c>
      <c r="C7" s="54" t="s">
        <v>155</v>
      </c>
      <c r="D7" s="180">
        <v>3127</v>
      </c>
      <c r="E7" s="179">
        <v>2536</v>
      </c>
      <c r="F7" s="180">
        <v>2877</v>
      </c>
      <c r="G7" s="180">
        <v>2321</v>
      </c>
      <c r="H7" s="180">
        <v>2416</v>
      </c>
      <c r="I7" s="180">
        <v>2502</v>
      </c>
      <c r="J7" s="180">
        <v>2777</v>
      </c>
      <c r="K7" s="180">
        <v>2802</v>
      </c>
      <c r="L7" s="180">
        <v>2577</v>
      </c>
      <c r="M7" s="180">
        <v>2461</v>
      </c>
      <c r="N7" s="180">
        <v>2552</v>
      </c>
      <c r="O7" s="180">
        <v>3002</v>
      </c>
      <c r="P7" s="180">
        <v>2502</v>
      </c>
      <c r="Q7" s="179">
        <v>2531</v>
      </c>
      <c r="R7" s="180">
        <v>3377</v>
      </c>
      <c r="S7" s="180">
        <v>2877</v>
      </c>
      <c r="T7" s="180">
        <v>2367</v>
      </c>
      <c r="U7" s="180">
        <v>2952</v>
      </c>
      <c r="V7" s="180">
        <v>2352</v>
      </c>
      <c r="W7" s="180">
        <v>2502</v>
      </c>
      <c r="X7" s="180">
        <v>2739</v>
      </c>
      <c r="Y7" s="180">
        <v>2772</v>
      </c>
      <c r="Z7" s="180">
        <v>2852</v>
      </c>
      <c r="AA7" s="180">
        <v>2665</v>
      </c>
      <c r="AB7" s="180">
        <v>2683</v>
      </c>
      <c r="AC7" s="180">
        <v>4503</v>
      </c>
      <c r="AD7" s="180">
        <v>2647</v>
      </c>
      <c r="AE7" s="180">
        <v>2502</v>
      </c>
      <c r="AF7" s="180">
        <v>2367</v>
      </c>
      <c r="AG7" s="180">
        <v>2627</v>
      </c>
      <c r="AH7" s="180">
        <v>3377</v>
      </c>
      <c r="AI7" s="180">
        <v>3252</v>
      </c>
    </row>
    <row r="8" spans="1:35" ht="16.5">
      <c r="A8" s="52" t="s">
        <v>158</v>
      </c>
      <c r="B8" s="53" t="s">
        <v>162</v>
      </c>
      <c r="C8" s="54" t="s">
        <v>155</v>
      </c>
      <c r="D8" s="180">
        <v>3224</v>
      </c>
      <c r="E8" s="179">
        <v>2615</v>
      </c>
      <c r="F8" s="180">
        <v>2966</v>
      </c>
      <c r="G8" s="180">
        <v>2393</v>
      </c>
      <c r="H8" s="180">
        <v>2491</v>
      </c>
      <c r="I8" s="180">
        <v>2579</v>
      </c>
      <c r="J8" s="180">
        <v>2864</v>
      </c>
      <c r="K8" s="180">
        <v>2889</v>
      </c>
      <c r="L8" s="180">
        <v>2657</v>
      </c>
      <c r="M8" s="180">
        <v>2537</v>
      </c>
      <c r="N8" s="180">
        <v>2631</v>
      </c>
      <c r="O8" s="180">
        <v>3095</v>
      </c>
      <c r="P8" s="180">
        <v>2579</v>
      </c>
      <c r="Q8" s="179">
        <v>2610</v>
      </c>
      <c r="R8" s="180">
        <v>3482</v>
      </c>
      <c r="S8" s="180">
        <v>2966</v>
      </c>
      <c r="T8" s="180">
        <v>2441</v>
      </c>
      <c r="U8" s="180">
        <v>3044</v>
      </c>
      <c r="V8" s="180">
        <v>2425</v>
      </c>
      <c r="W8" s="180">
        <v>2579</v>
      </c>
      <c r="X8" s="180">
        <v>2824</v>
      </c>
      <c r="Y8" s="180">
        <v>2858</v>
      </c>
      <c r="Z8" s="180">
        <v>2941</v>
      </c>
      <c r="AA8" s="180">
        <v>2748</v>
      </c>
      <c r="AB8" s="180">
        <v>2766</v>
      </c>
      <c r="AC8" s="180">
        <v>4643</v>
      </c>
      <c r="AD8" s="180">
        <v>2729</v>
      </c>
      <c r="AE8" s="180">
        <v>2579</v>
      </c>
      <c r="AF8" s="180">
        <v>2441</v>
      </c>
      <c r="AG8" s="180">
        <v>2708</v>
      </c>
      <c r="AH8" s="180">
        <v>3482</v>
      </c>
      <c r="AI8" s="180">
        <v>3353</v>
      </c>
    </row>
    <row r="9" spans="1:35" ht="16.5">
      <c r="A9" s="55" t="s">
        <v>639</v>
      </c>
      <c r="B9" s="56" t="s">
        <v>163</v>
      </c>
      <c r="C9" s="57"/>
      <c r="D9" s="180"/>
      <c r="E9" s="179"/>
      <c r="F9" s="180"/>
      <c r="G9" s="180"/>
      <c r="H9" s="180"/>
      <c r="I9" s="180"/>
      <c r="J9" s="180"/>
      <c r="K9" s="180"/>
      <c r="L9" s="180"/>
      <c r="M9" s="180"/>
      <c r="N9" s="180"/>
      <c r="O9" s="180"/>
      <c r="P9" s="180"/>
      <c r="Q9" s="179"/>
      <c r="R9" s="180"/>
      <c r="S9" s="180"/>
      <c r="T9" s="180"/>
      <c r="U9" s="180"/>
      <c r="V9" s="180"/>
      <c r="W9" s="180"/>
      <c r="X9" s="180"/>
      <c r="Y9" s="180"/>
      <c r="Z9" s="180"/>
      <c r="AA9" s="180"/>
      <c r="AB9" s="180"/>
      <c r="AC9" s="180"/>
      <c r="AD9" s="180"/>
      <c r="AE9" s="180"/>
      <c r="AF9" s="180"/>
      <c r="AG9" s="180"/>
      <c r="AH9" s="180"/>
      <c r="AI9" s="180"/>
    </row>
    <row r="10" spans="1:35" ht="16.5">
      <c r="A10" s="52" t="s">
        <v>164</v>
      </c>
      <c r="B10" s="53" t="s">
        <v>165</v>
      </c>
      <c r="C10" s="54" t="s">
        <v>603</v>
      </c>
      <c r="D10" s="180">
        <v>1570552</v>
      </c>
      <c r="E10" s="179">
        <v>1273780</v>
      </c>
      <c r="F10" s="180">
        <v>1444908</v>
      </c>
      <c r="G10" s="180">
        <v>1165601</v>
      </c>
      <c r="H10" s="180">
        <v>1213220</v>
      </c>
      <c r="I10" s="180">
        <v>1256441</v>
      </c>
      <c r="J10" s="180">
        <v>1394901</v>
      </c>
      <c r="K10" s="180">
        <v>1407214</v>
      </c>
      <c r="L10" s="180">
        <v>1294135</v>
      </c>
      <c r="M10" s="180">
        <v>1235836</v>
      </c>
      <c r="N10" s="180">
        <v>1281570</v>
      </c>
      <c r="O10" s="180">
        <v>1507730</v>
      </c>
      <c r="P10" s="180">
        <v>1256441</v>
      </c>
      <c r="Q10" s="179">
        <v>1271142</v>
      </c>
      <c r="R10" s="180">
        <v>1696196</v>
      </c>
      <c r="S10" s="180">
        <v>1444908</v>
      </c>
      <c r="T10" s="180">
        <v>1188971</v>
      </c>
      <c r="U10" s="180">
        <v>1482601</v>
      </c>
      <c r="V10" s="180">
        <v>1181055</v>
      </c>
      <c r="W10" s="180">
        <v>1256441</v>
      </c>
      <c r="X10" s="180">
        <v>1375678</v>
      </c>
      <c r="Y10" s="180">
        <v>1392011</v>
      </c>
      <c r="Z10" s="180">
        <v>1432343</v>
      </c>
      <c r="AA10" s="180">
        <v>1338487</v>
      </c>
      <c r="AB10" s="180">
        <v>1347282</v>
      </c>
      <c r="AC10" s="180">
        <v>2261595</v>
      </c>
      <c r="AD10" s="180">
        <v>1329315</v>
      </c>
      <c r="AE10" s="180">
        <v>1256441</v>
      </c>
      <c r="AF10" s="180">
        <v>1188971</v>
      </c>
      <c r="AG10" s="180">
        <v>1319263</v>
      </c>
      <c r="AH10" s="180">
        <v>1696196</v>
      </c>
      <c r="AI10" s="180">
        <v>1633374</v>
      </c>
    </row>
    <row r="11" spans="1:35" ht="16.5">
      <c r="A11" s="52" t="s">
        <v>166</v>
      </c>
      <c r="B11" s="53" t="s">
        <v>167</v>
      </c>
      <c r="C11" s="54" t="s">
        <v>603</v>
      </c>
      <c r="D11" s="180">
        <v>2084357</v>
      </c>
      <c r="E11" s="179">
        <v>1690497</v>
      </c>
      <c r="F11" s="180">
        <v>1917608</v>
      </c>
      <c r="G11" s="180">
        <v>1546926</v>
      </c>
      <c r="H11" s="180">
        <v>1610124</v>
      </c>
      <c r="I11" s="180">
        <v>1667486</v>
      </c>
      <c r="J11" s="180">
        <v>1851243</v>
      </c>
      <c r="K11" s="180">
        <v>1867584</v>
      </c>
      <c r="L11" s="180">
        <v>1717510</v>
      </c>
      <c r="M11" s="180">
        <v>1640139</v>
      </c>
      <c r="N11" s="180">
        <v>1700835</v>
      </c>
      <c r="O11" s="180">
        <v>2000983</v>
      </c>
      <c r="P11" s="180">
        <v>1667486</v>
      </c>
      <c r="Q11" s="179">
        <v>1686995</v>
      </c>
      <c r="R11" s="180">
        <v>2251106</v>
      </c>
      <c r="S11" s="180">
        <v>1917608</v>
      </c>
      <c r="T11" s="180">
        <v>1577942</v>
      </c>
      <c r="U11" s="180">
        <v>1967633</v>
      </c>
      <c r="V11" s="180">
        <v>1567437</v>
      </c>
      <c r="W11" s="180">
        <v>1667486</v>
      </c>
      <c r="X11" s="180">
        <v>1825730</v>
      </c>
      <c r="Y11" s="180">
        <v>1847407</v>
      </c>
      <c r="Z11" s="180">
        <v>1900934</v>
      </c>
      <c r="AA11" s="180">
        <v>1776372</v>
      </c>
      <c r="AB11" s="180">
        <v>1788045</v>
      </c>
      <c r="AC11" s="180">
        <v>3001474</v>
      </c>
      <c r="AD11" s="180">
        <v>1764200</v>
      </c>
      <c r="AE11" s="180">
        <v>1667486</v>
      </c>
      <c r="AF11" s="180">
        <v>1577942</v>
      </c>
      <c r="AG11" s="180">
        <v>1750860</v>
      </c>
      <c r="AH11" s="180">
        <v>2251106</v>
      </c>
      <c r="AI11" s="180">
        <v>2167731</v>
      </c>
    </row>
    <row r="12" spans="1:35" ht="16.5">
      <c r="A12" s="52" t="s">
        <v>168</v>
      </c>
      <c r="B12" s="53" t="s">
        <v>169</v>
      </c>
      <c r="C12" s="54" t="s">
        <v>603</v>
      </c>
      <c r="D12" s="180">
        <v>694768</v>
      </c>
      <c r="E12" s="179">
        <v>563484</v>
      </c>
      <c r="F12" s="180">
        <v>639186</v>
      </c>
      <c r="G12" s="180">
        <v>515629</v>
      </c>
      <c r="H12" s="180">
        <v>536694</v>
      </c>
      <c r="I12" s="180">
        <v>555814</v>
      </c>
      <c r="J12" s="180">
        <v>617065</v>
      </c>
      <c r="K12" s="180">
        <v>622512</v>
      </c>
      <c r="L12" s="180">
        <v>572488</v>
      </c>
      <c r="M12" s="180">
        <v>546699</v>
      </c>
      <c r="N12" s="180">
        <v>566930</v>
      </c>
      <c r="O12" s="180">
        <v>666977</v>
      </c>
      <c r="P12" s="180">
        <v>555814</v>
      </c>
      <c r="Q12" s="179">
        <v>562317</v>
      </c>
      <c r="R12" s="180">
        <v>750349</v>
      </c>
      <c r="S12" s="180">
        <v>639186</v>
      </c>
      <c r="T12" s="180">
        <v>525967</v>
      </c>
      <c r="U12" s="180">
        <v>655861</v>
      </c>
      <c r="V12" s="180">
        <v>522465</v>
      </c>
      <c r="W12" s="180">
        <v>555814</v>
      </c>
      <c r="X12" s="180">
        <v>608561</v>
      </c>
      <c r="Y12" s="180">
        <v>615786</v>
      </c>
      <c r="Z12" s="180">
        <v>633628</v>
      </c>
      <c r="AA12" s="180">
        <v>592109</v>
      </c>
      <c r="AB12" s="180">
        <v>595999</v>
      </c>
      <c r="AC12" s="180">
        <v>1000465</v>
      </c>
      <c r="AD12" s="180">
        <v>588051</v>
      </c>
      <c r="AE12" s="180">
        <v>555814</v>
      </c>
      <c r="AF12" s="180">
        <v>525967</v>
      </c>
      <c r="AG12" s="180">
        <v>583605</v>
      </c>
      <c r="AH12" s="180">
        <v>750349</v>
      </c>
      <c r="AI12" s="180">
        <v>722558</v>
      </c>
    </row>
    <row r="13" spans="1:35" ht="16.5">
      <c r="A13" s="55" t="s">
        <v>640</v>
      </c>
      <c r="B13" s="56" t="s">
        <v>170</v>
      </c>
      <c r="C13" s="57"/>
      <c r="D13" s="180"/>
      <c r="E13" s="179"/>
      <c r="F13" s="180"/>
      <c r="G13" s="180"/>
      <c r="H13" s="180"/>
      <c r="I13" s="180"/>
      <c r="J13" s="180"/>
      <c r="K13" s="180"/>
      <c r="L13" s="180"/>
      <c r="M13" s="180"/>
      <c r="N13" s="180"/>
      <c r="O13" s="180"/>
      <c r="P13" s="180"/>
      <c r="Q13" s="179"/>
      <c r="R13" s="180"/>
      <c r="S13" s="180"/>
      <c r="T13" s="180"/>
      <c r="U13" s="180"/>
      <c r="V13" s="180"/>
      <c r="W13" s="180"/>
      <c r="X13" s="180"/>
      <c r="Y13" s="180"/>
      <c r="Z13" s="180"/>
      <c r="AA13" s="180"/>
      <c r="AB13" s="180"/>
      <c r="AC13" s="180"/>
      <c r="AD13" s="180"/>
      <c r="AE13" s="180"/>
      <c r="AF13" s="180"/>
      <c r="AG13" s="180"/>
      <c r="AH13" s="180"/>
      <c r="AI13" s="180"/>
    </row>
    <row r="14" spans="1:35" ht="16.5">
      <c r="A14" s="52" t="s">
        <v>171</v>
      </c>
      <c r="B14" s="53" t="s">
        <v>172</v>
      </c>
      <c r="C14" s="54" t="s">
        <v>155</v>
      </c>
      <c r="D14" s="180">
        <v>15927</v>
      </c>
      <c r="E14" s="179">
        <v>12918</v>
      </c>
      <c r="F14" s="180">
        <v>14653</v>
      </c>
      <c r="G14" s="180">
        <v>11821</v>
      </c>
      <c r="H14" s="180">
        <v>12304</v>
      </c>
      <c r="I14" s="180">
        <v>12742</v>
      </c>
      <c r="J14" s="180">
        <v>14146</v>
      </c>
      <c r="K14" s="180">
        <v>14271</v>
      </c>
      <c r="L14" s="180">
        <v>13124</v>
      </c>
      <c r="M14" s="180">
        <v>12533</v>
      </c>
      <c r="N14" s="180">
        <v>12997</v>
      </c>
      <c r="O14" s="180">
        <v>15290</v>
      </c>
      <c r="P14" s="180">
        <v>12742</v>
      </c>
      <c r="Q14" s="179">
        <v>12891</v>
      </c>
      <c r="R14" s="180">
        <v>17202</v>
      </c>
      <c r="S14" s="180">
        <v>14653</v>
      </c>
      <c r="T14" s="180">
        <v>12058</v>
      </c>
      <c r="U14" s="180">
        <v>15035</v>
      </c>
      <c r="V14" s="180">
        <v>11977</v>
      </c>
      <c r="W14" s="180">
        <v>12742</v>
      </c>
      <c r="X14" s="180">
        <v>13951</v>
      </c>
      <c r="Y14" s="180">
        <v>14117</v>
      </c>
      <c r="Z14" s="180">
        <v>14526</v>
      </c>
      <c r="AA14" s="180">
        <v>13574</v>
      </c>
      <c r="AB14" s="180">
        <v>13663</v>
      </c>
      <c r="AC14" s="180">
        <v>22935</v>
      </c>
      <c r="AD14" s="180">
        <v>13481</v>
      </c>
      <c r="AE14" s="180">
        <v>12742</v>
      </c>
      <c r="AF14" s="180">
        <v>12058</v>
      </c>
      <c r="AG14" s="180">
        <v>13379</v>
      </c>
      <c r="AH14" s="180">
        <v>17202</v>
      </c>
      <c r="AI14" s="180">
        <v>16564</v>
      </c>
    </row>
    <row r="15" spans="1:35" ht="16.5">
      <c r="A15" s="52" t="s">
        <v>173</v>
      </c>
      <c r="B15" s="53" t="s">
        <v>174</v>
      </c>
      <c r="C15" s="54" t="s">
        <v>160</v>
      </c>
      <c r="D15" s="180">
        <v>262876</v>
      </c>
      <c r="E15" s="179">
        <v>213203</v>
      </c>
      <c r="F15" s="180">
        <v>241846</v>
      </c>
      <c r="G15" s="180">
        <v>195096</v>
      </c>
      <c r="H15" s="180">
        <v>203066</v>
      </c>
      <c r="I15" s="180">
        <v>210300</v>
      </c>
      <c r="J15" s="180">
        <v>233476</v>
      </c>
      <c r="K15" s="180">
        <v>235536</v>
      </c>
      <c r="L15" s="180">
        <v>216609</v>
      </c>
      <c r="M15" s="180">
        <v>206852</v>
      </c>
      <c r="N15" s="180">
        <v>214506</v>
      </c>
      <c r="O15" s="180">
        <v>252361</v>
      </c>
      <c r="P15" s="180">
        <v>210300</v>
      </c>
      <c r="Q15" s="179">
        <v>212761</v>
      </c>
      <c r="R15" s="180">
        <v>283906</v>
      </c>
      <c r="S15" s="180">
        <v>241846</v>
      </c>
      <c r="T15" s="180">
        <v>199007</v>
      </c>
      <c r="U15" s="180">
        <v>248155</v>
      </c>
      <c r="V15" s="180">
        <v>197682</v>
      </c>
      <c r="W15" s="180">
        <v>210300</v>
      </c>
      <c r="X15" s="180">
        <v>230258</v>
      </c>
      <c r="Y15" s="180">
        <v>232992</v>
      </c>
      <c r="Z15" s="180">
        <v>239743</v>
      </c>
      <c r="AA15" s="180">
        <v>224033</v>
      </c>
      <c r="AB15" s="180">
        <v>225505</v>
      </c>
      <c r="AC15" s="180">
        <v>378541</v>
      </c>
      <c r="AD15" s="180">
        <v>222498</v>
      </c>
      <c r="AE15" s="180">
        <v>210300</v>
      </c>
      <c r="AF15" s="180">
        <v>199007</v>
      </c>
      <c r="AG15" s="180">
        <v>220815</v>
      </c>
      <c r="AH15" s="180">
        <v>283906</v>
      </c>
      <c r="AI15" s="180">
        <v>273391</v>
      </c>
    </row>
    <row r="16" spans="1:35" ht="16.5">
      <c r="A16" s="52" t="s">
        <v>175</v>
      </c>
      <c r="B16" s="53" t="s">
        <v>176</v>
      </c>
      <c r="C16" s="54" t="s">
        <v>160</v>
      </c>
      <c r="D16" s="180">
        <v>287641</v>
      </c>
      <c r="E16" s="179">
        <v>233288</v>
      </c>
      <c r="F16" s="180">
        <v>264630</v>
      </c>
      <c r="G16" s="180">
        <v>213476</v>
      </c>
      <c r="H16" s="180">
        <v>222197</v>
      </c>
      <c r="I16" s="180">
        <v>230113</v>
      </c>
      <c r="J16" s="180">
        <v>255471</v>
      </c>
      <c r="K16" s="180">
        <v>257726</v>
      </c>
      <c r="L16" s="180">
        <v>237016</v>
      </c>
      <c r="M16" s="180">
        <v>226339</v>
      </c>
      <c r="N16" s="180">
        <v>234715</v>
      </c>
      <c r="O16" s="180">
        <v>276135</v>
      </c>
      <c r="P16" s="180">
        <v>230113</v>
      </c>
      <c r="Q16" s="179">
        <v>232805</v>
      </c>
      <c r="R16" s="180">
        <v>310652</v>
      </c>
      <c r="S16" s="180">
        <v>264630</v>
      </c>
      <c r="T16" s="180">
        <v>217756</v>
      </c>
      <c r="U16" s="180">
        <v>271533</v>
      </c>
      <c r="V16" s="180">
        <v>216306</v>
      </c>
      <c r="W16" s="180">
        <v>230113</v>
      </c>
      <c r="X16" s="180">
        <v>251951</v>
      </c>
      <c r="Y16" s="180">
        <v>254942</v>
      </c>
      <c r="Z16" s="180">
        <v>262329</v>
      </c>
      <c r="AA16" s="180">
        <v>245139</v>
      </c>
      <c r="AB16" s="180">
        <v>246750</v>
      </c>
      <c r="AC16" s="180">
        <v>414203</v>
      </c>
      <c r="AD16" s="180">
        <v>243459</v>
      </c>
      <c r="AE16" s="180">
        <v>230113</v>
      </c>
      <c r="AF16" s="180">
        <v>217756</v>
      </c>
      <c r="AG16" s="180">
        <v>241618</v>
      </c>
      <c r="AH16" s="180">
        <v>310652</v>
      </c>
      <c r="AI16" s="180">
        <v>299147</v>
      </c>
    </row>
    <row r="17" spans="1:35" ht="16.5">
      <c r="A17" s="52" t="s">
        <v>177</v>
      </c>
      <c r="B17" s="53" t="s">
        <v>178</v>
      </c>
      <c r="C17" s="54" t="s">
        <v>155</v>
      </c>
      <c r="D17" s="180">
        <v>70813</v>
      </c>
      <c r="E17" s="179">
        <v>57432</v>
      </c>
      <c r="F17" s="180">
        <v>65148</v>
      </c>
      <c r="G17" s="180">
        <v>52554</v>
      </c>
      <c r="H17" s="180">
        <v>54701</v>
      </c>
      <c r="I17" s="180">
        <v>56650</v>
      </c>
      <c r="J17" s="180">
        <v>62893</v>
      </c>
      <c r="K17" s="180">
        <v>63448</v>
      </c>
      <c r="L17" s="180">
        <v>58350</v>
      </c>
      <c r="M17" s="180">
        <v>55721</v>
      </c>
      <c r="N17" s="180">
        <v>57783</v>
      </c>
      <c r="O17" s="180">
        <v>67980</v>
      </c>
      <c r="P17" s="180">
        <v>56650</v>
      </c>
      <c r="Q17" s="179">
        <v>57313</v>
      </c>
      <c r="R17" s="180">
        <v>76478</v>
      </c>
      <c r="S17" s="180">
        <v>65148</v>
      </c>
      <c r="T17" s="180">
        <v>53608</v>
      </c>
      <c r="U17" s="180">
        <v>66847</v>
      </c>
      <c r="V17" s="180">
        <v>53251</v>
      </c>
      <c r="W17" s="180">
        <v>56650</v>
      </c>
      <c r="X17" s="180">
        <v>62026</v>
      </c>
      <c r="Y17" s="180">
        <v>62763</v>
      </c>
      <c r="Z17" s="180">
        <v>64581</v>
      </c>
      <c r="AA17" s="180">
        <v>60349</v>
      </c>
      <c r="AB17" s="180">
        <v>60746</v>
      </c>
      <c r="AC17" s="180">
        <v>101970</v>
      </c>
      <c r="AD17" s="180">
        <v>59936</v>
      </c>
      <c r="AE17" s="180">
        <v>56650</v>
      </c>
      <c r="AF17" s="180">
        <v>53608</v>
      </c>
      <c r="AG17" s="180">
        <v>59483</v>
      </c>
      <c r="AH17" s="180">
        <v>76478</v>
      </c>
      <c r="AI17" s="180">
        <v>73645</v>
      </c>
    </row>
    <row r="18" spans="1:35" ht="16.5">
      <c r="A18" s="52" t="s">
        <v>641</v>
      </c>
      <c r="B18" s="53" t="s">
        <v>3</v>
      </c>
      <c r="C18" s="54" t="s">
        <v>160</v>
      </c>
      <c r="D18" s="180">
        <v>281776</v>
      </c>
      <c r="E18" s="179">
        <v>228531</v>
      </c>
      <c r="F18" s="180">
        <v>259234</v>
      </c>
      <c r="G18" s="180">
        <v>209123</v>
      </c>
      <c r="H18" s="180">
        <v>217666</v>
      </c>
      <c r="I18" s="180">
        <v>225421</v>
      </c>
      <c r="J18" s="180">
        <v>250262</v>
      </c>
      <c r="K18" s="180">
        <v>252471</v>
      </c>
      <c r="L18" s="180">
        <v>232183</v>
      </c>
      <c r="M18" s="180">
        <v>221724</v>
      </c>
      <c r="N18" s="180">
        <v>229929</v>
      </c>
      <c r="O18" s="180">
        <v>270505</v>
      </c>
      <c r="P18" s="180">
        <v>225421</v>
      </c>
      <c r="Q18" s="179">
        <v>228058</v>
      </c>
      <c r="R18" s="180">
        <v>304318</v>
      </c>
      <c r="S18" s="180">
        <v>259234</v>
      </c>
      <c r="T18" s="180">
        <v>213315</v>
      </c>
      <c r="U18" s="180">
        <v>265996</v>
      </c>
      <c r="V18" s="180">
        <v>211895</v>
      </c>
      <c r="W18" s="180">
        <v>225421</v>
      </c>
      <c r="X18" s="180">
        <v>246813</v>
      </c>
      <c r="Y18" s="180">
        <v>249743</v>
      </c>
      <c r="Z18" s="180">
        <v>256979</v>
      </c>
      <c r="AA18" s="180">
        <v>240141</v>
      </c>
      <c r="AB18" s="180">
        <v>241718</v>
      </c>
      <c r="AC18" s="180">
        <v>405757</v>
      </c>
      <c r="AD18" s="180">
        <v>238495</v>
      </c>
      <c r="AE18" s="180">
        <v>225421</v>
      </c>
      <c r="AF18" s="180">
        <v>213315</v>
      </c>
      <c r="AG18" s="180">
        <v>236692</v>
      </c>
      <c r="AH18" s="180">
        <v>304318</v>
      </c>
      <c r="AI18" s="180">
        <v>293047</v>
      </c>
    </row>
    <row r="19" spans="1:35" ht="16.5">
      <c r="A19" s="52" t="s">
        <v>631</v>
      </c>
      <c r="B19" s="53" t="s">
        <v>642</v>
      </c>
      <c r="C19" s="54" t="s">
        <v>155</v>
      </c>
      <c r="D19" s="180">
        <v>13193</v>
      </c>
      <c r="E19" s="179">
        <v>10700</v>
      </c>
      <c r="F19" s="180">
        <v>12138</v>
      </c>
      <c r="G19" s="180">
        <v>9791</v>
      </c>
      <c r="H19" s="180">
        <v>10191</v>
      </c>
      <c r="I19" s="180">
        <v>10554</v>
      </c>
      <c r="J19" s="180">
        <v>11718</v>
      </c>
      <c r="K19" s="180">
        <v>11821</v>
      </c>
      <c r="L19" s="180">
        <v>10871</v>
      </c>
      <c r="M19" s="180">
        <v>10381</v>
      </c>
      <c r="N19" s="180">
        <v>10766</v>
      </c>
      <c r="O19" s="180">
        <v>12665</v>
      </c>
      <c r="P19" s="180">
        <v>10554</v>
      </c>
      <c r="Q19" s="179">
        <v>10678</v>
      </c>
      <c r="R19" s="180">
        <v>14248</v>
      </c>
      <c r="S19" s="180">
        <v>12138</v>
      </c>
      <c r="T19" s="180">
        <v>9988</v>
      </c>
      <c r="U19" s="180">
        <v>12454</v>
      </c>
      <c r="V19" s="180">
        <v>9921</v>
      </c>
      <c r="W19" s="180">
        <v>10554</v>
      </c>
      <c r="X19" s="180">
        <v>11556</v>
      </c>
      <c r="Y19" s="180">
        <v>11693</v>
      </c>
      <c r="Z19" s="180">
        <v>12032</v>
      </c>
      <c r="AA19" s="180">
        <v>11244</v>
      </c>
      <c r="AB19" s="180">
        <v>11318</v>
      </c>
      <c r="AC19" s="180">
        <v>18998</v>
      </c>
      <c r="AD19" s="180">
        <v>11167</v>
      </c>
      <c r="AE19" s="180">
        <v>10554</v>
      </c>
      <c r="AF19" s="180">
        <v>9988</v>
      </c>
      <c r="AG19" s="180">
        <v>11082</v>
      </c>
      <c r="AH19" s="180">
        <v>14248</v>
      </c>
      <c r="AI19" s="180">
        <v>13721</v>
      </c>
    </row>
    <row r="20" spans="1:35" ht="16.5">
      <c r="A20" s="52" t="s">
        <v>536</v>
      </c>
      <c r="B20" s="53" t="s">
        <v>535</v>
      </c>
      <c r="C20" s="54" t="s">
        <v>637</v>
      </c>
      <c r="D20" s="180">
        <v>34859</v>
      </c>
      <c r="E20" s="179">
        <v>28272</v>
      </c>
      <c r="F20" s="180">
        <v>32070</v>
      </c>
      <c r="G20" s="180">
        <v>25871</v>
      </c>
      <c r="H20" s="180">
        <v>26928</v>
      </c>
      <c r="I20" s="180">
        <v>27887</v>
      </c>
      <c r="J20" s="180">
        <v>30960</v>
      </c>
      <c r="K20" s="180">
        <v>31233</v>
      </c>
      <c r="L20" s="180">
        <v>28724</v>
      </c>
      <c r="M20" s="180">
        <v>27430</v>
      </c>
      <c r="N20" s="180">
        <v>28445</v>
      </c>
      <c r="O20" s="180">
        <v>33464</v>
      </c>
      <c r="P20" s="180">
        <v>27887</v>
      </c>
      <c r="Q20" s="179">
        <v>28213</v>
      </c>
      <c r="R20" s="180">
        <v>37647</v>
      </c>
      <c r="S20" s="180">
        <v>32070</v>
      </c>
      <c r="T20" s="180">
        <v>26389</v>
      </c>
      <c r="U20" s="180">
        <v>32907</v>
      </c>
      <c r="V20" s="180">
        <v>26214</v>
      </c>
      <c r="W20" s="180">
        <v>27887</v>
      </c>
      <c r="X20" s="180">
        <v>30533</v>
      </c>
      <c r="Y20" s="180">
        <v>30896</v>
      </c>
      <c r="Z20" s="180">
        <v>31791</v>
      </c>
      <c r="AA20" s="180">
        <v>29708</v>
      </c>
      <c r="AB20" s="180">
        <v>29903</v>
      </c>
      <c r="AC20" s="180">
        <v>50196</v>
      </c>
      <c r="AD20" s="180">
        <v>29504</v>
      </c>
      <c r="AE20" s="180">
        <v>27887</v>
      </c>
      <c r="AF20" s="180">
        <v>26389</v>
      </c>
      <c r="AG20" s="180">
        <v>29281</v>
      </c>
      <c r="AH20" s="180">
        <v>37647</v>
      </c>
      <c r="AI20" s="180">
        <v>36253</v>
      </c>
    </row>
    <row r="21" spans="1:35" ht="16.5">
      <c r="A21" s="52" t="s">
        <v>538</v>
      </c>
      <c r="B21" s="53" t="s">
        <v>537</v>
      </c>
      <c r="C21" s="54" t="s">
        <v>155</v>
      </c>
      <c r="D21" s="180">
        <v>23886</v>
      </c>
      <c r="E21" s="179">
        <v>19373</v>
      </c>
      <c r="F21" s="180">
        <v>21976</v>
      </c>
      <c r="G21" s="180">
        <v>17728</v>
      </c>
      <c r="H21" s="180">
        <v>18452</v>
      </c>
      <c r="I21" s="180">
        <v>19109</v>
      </c>
      <c r="J21" s="180">
        <v>21215</v>
      </c>
      <c r="K21" s="180">
        <v>21402</v>
      </c>
      <c r="L21" s="180">
        <v>19682</v>
      </c>
      <c r="M21" s="180">
        <v>18796</v>
      </c>
      <c r="N21" s="180">
        <v>19491</v>
      </c>
      <c r="O21" s="180">
        <v>22931</v>
      </c>
      <c r="P21" s="180">
        <v>19109</v>
      </c>
      <c r="Q21" s="179">
        <v>19333</v>
      </c>
      <c r="R21" s="180">
        <v>25797</v>
      </c>
      <c r="S21" s="180">
        <v>21976</v>
      </c>
      <c r="T21" s="180">
        <v>18083</v>
      </c>
      <c r="U21" s="180">
        <v>22549</v>
      </c>
      <c r="V21" s="180">
        <v>17963</v>
      </c>
      <c r="W21" s="180">
        <v>19109</v>
      </c>
      <c r="X21" s="180">
        <v>20923</v>
      </c>
      <c r="Y21" s="180">
        <v>21171</v>
      </c>
      <c r="Z21" s="180">
        <v>21784</v>
      </c>
      <c r="AA21" s="180">
        <v>20357</v>
      </c>
      <c r="AB21" s="180">
        <v>20491</v>
      </c>
      <c r="AC21" s="180">
        <v>34397</v>
      </c>
      <c r="AD21" s="180">
        <v>20218</v>
      </c>
      <c r="AE21" s="180">
        <v>19109</v>
      </c>
      <c r="AF21" s="180">
        <v>18083</v>
      </c>
      <c r="AG21" s="180">
        <v>20065</v>
      </c>
      <c r="AH21" s="180">
        <v>25797</v>
      </c>
      <c r="AI21" s="180">
        <v>24842</v>
      </c>
    </row>
    <row r="22" spans="1:35" ht="16.5">
      <c r="A22" s="52" t="s">
        <v>540</v>
      </c>
      <c r="B22" s="53" t="s">
        <v>539</v>
      </c>
      <c r="C22" s="54" t="s">
        <v>155</v>
      </c>
      <c r="D22" s="180">
        <v>12904</v>
      </c>
      <c r="E22" s="179">
        <v>10466</v>
      </c>
      <c r="F22" s="180">
        <v>11872</v>
      </c>
      <c r="G22" s="180">
        <v>9577</v>
      </c>
      <c r="H22" s="180">
        <v>9968</v>
      </c>
      <c r="I22" s="180">
        <v>10323</v>
      </c>
      <c r="J22" s="180">
        <v>11461</v>
      </c>
      <c r="K22" s="180">
        <v>11562</v>
      </c>
      <c r="L22" s="180">
        <v>10633</v>
      </c>
      <c r="M22" s="180">
        <v>10154</v>
      </c>
      <c r="N22" s="180">
        <v>10530</v>
      </c>
      <c r="O22" s="180">
        <v>12388</v>
      </c>
      <c r="P22" s="180">
        <v>10323</v>
      </c>
      <c r="Q22" s="179">
        <v>10444</v>
      </c>
      <c r="R22" s="180">
        <v>13936</v>
      </c>
      <c r="S22" s="180">
        <v>11872</v>
      </c>
      <c r="T22" s="180">
        <v>9769</v>
      </c>
      <c r="U22" s="180">
        <v>12181</v>
      </c>
      <c r="V22" s="180">
        <v>9704</v>
      </c>
      <c r="W22" s="180">
        <v>10323</v>
      </c>
      <c r="X22" s="180">
        <v>11303</v>
      </c>
      <c r="Y22" s="180">
        <v>11437</v>
      </c>
      <c r="Z22" s="180">
        <v>11768</v>
      </c>
      <c r="AA22" s="180">
        <v>10997</v>
      </c>
      <c r="AB22" s="180">
        <v>11070</v>
      </c>
      <c r="AC22" s="180">
        <v>18582</v>
      </c>
      <c r="AD22" s="180">
        <v>10922</v>
      </c>
      <c r="AE22" s="180">
        <v>10323</v>
      </c>
      <c r="AF22" s="180">
        <v>9769</v>
      </c>
      <c r="AG22" s="180">
        <v>10839</v>
      </c>
      <c r="AH22" s="180">
        <v>13936</v>
      </c>
      <c r="AI22" s="180">
        <v>13420</v>
      </c>
    </row>
    <row r="23" spans="1:35" ht="16.5">
      <c r="A23" s="52" t="s">
        <v>542</v>
      </c>
      <c r="B23" s="53" t="s">
        <v>541</v>
      </c>
      <c r="C23" s="54" t="s">
        <v>155</v>
      </c>
      <c r="D23" s="180">
        <v>20978</v>
      </c>
      <c r="E23" s="179">
        <v>17014</v>
      </c>
      <c r="F23" s="180">
        <v>19300</v>
      </c>
      <c r="G23" s="180">
        <v>15569</v>
      </c>
      <c r="H23" s="180">
        <v>16205</v>
      </c>
      <c r="I23" s="180">
        <v>16783</v>
      </c>
      <c r="J23" s="180">
        <v>18632</v>
      </c>
      <c r="K23" s="180">
        <v>18797</v>
      </c>
      <c r="L23" s="180">
        <v>17286</v>
      </c>
      <c r="M23" s="180">
        <v>16508</v>
      </c>
      <c r="N23" s="180">
        <v>17118</v>
      </c>
      <c r="O23" s="180">
        <v>20139</v>
      </c>
      <c r="P23" s="180">
        <v>16783</v>
      </c>
      <c r="Q23" s="179">
        <v>16979</v>
      </c>
      <c r="R23" s="180">
        <v>22657</v>
      </c>
      <c r="S23" s="180">
        <v>19300</v>
      </c>
      <c r="T23" s="180">
        <v>15882</v>
      </c>
      <c r="U23" s="180">
        <v>19804</v>
      </c>
      <c r="V23" s="180">
        <v>15776</v>
      </c>
      <c r="W23" s="180">
        <v>16783</v>
      </c>
      <c r="X23" s="180">
        <v>18375</v>
      </c>
      <c r="Y23" s="180">
        <v>18594</v>
      </c>
      <c r="Z23" s="180">
        <v>19132</v>
      </c>
      <c r="AA23" s="180">
        <v>17879</v>
      </c>
      <c r="AB23" s="180">
        <v>17996</v>
      </c>
      <c r="AC23" s="180">
        <v>30209</v>
      </c>
      <c r="AD23" s="180">
        <v>17756</v>
      </c>
      <c r="AE23" s="180">
        <v>16783</v>
      </c>
      <c r="AF23" s="180">
        <v>15882</v>
      </c>
      <c r="AG23" s="180">
        <v>17622</v>
      </c>
      <c r="AH23" s="180">
        <v>22657</v>
      </c>
      <c r="AI23" s="180">
        <v>21818</v>
      </c>
    </row>
    <row r="24" spans="1:35" ht="16.5">
      <c r="A24" s="52" t="s">
        <v>544</v>
      </c>
      <c r="B24" s="53" t="s">
        <v>543</v>
      </c>
      <c r="C24" s="54" t="s">
        <v>155</v>
      </c>
      <c r="D24" s="180">
        <v>34968</v>
      </c>
      <c r="E24" s="179">
        <v>28360</v>
      </c>
      <c r="F24" s="180">
        <v>32170</v>
      </c>
      <c r="G24" s="180">
        <v>25952</v>
      </c>
      <c r="H24" s="180">
        <v>27012</v>
      </c>
      <c r="I24" s="180">
        <v>27974</v>
      </c>
      <c r="J24" s="180">
        <v>31057</v>
      </c>
      <c r="K24" s="180">
        <v>31331</v>
      </c>
      <c r="L24" s="180">
        <v>28813</v>
      </c>
      <c r="M24" s="180">
        <v>27515</v>
      </c>
      <c r="N24" s="180">
        <v>28534</v>
      </c>
      <c r="O24" s="180">
        <v>33569</v>
      </c>
      <c r="P24" s="180">
        <v>27974</v>
      </c>
      <c r="Q24" s="179">
        <v>28301</v>
      </c>
      <c r="R24" s="180">
        <v>37765</v>
      </c>
      <c r="S24" s="180">
        <v>32170</v>
      </c>
      <c r="T24" s="180">
        <v>26472</v>
      </c>
      <c r="U24" s="180">
        <v>33009</v>
      </c>
      <c r="V24" s="180">
        <v>26296</v>
      </c>
      <c r="W24" s="180">
        <v>27974</v>
      </c>
      <c r="X24" s="180">
        <v>30629</v>
      </c>
      <c r="Y24" s="180">
        <v>30992</v>
      </c>
      <c r="Z24" s="180">
        <v>31890</v>
      </c>
      <c r="AA24" s="180">
        <v>29801</v>
      </c>
      <c r="AB24" s="180">
        <v>29997</v>
      </c>
      <c r="AC24" s="180">
        <v>50353</v>
      </c>
      <c r="AD24" s="180">
        <v>29597</v>
      </c>
      <c r="AE24" s="180">
        <v>27974</v>
      </c>
      <c r="AF24" s="180">
        <v>26472</v>
      </c>
      <c r="AG24" s="180">
        <v>29373</v>
      </c>
      <c r="AH24" s="180">
        <v>37765</v>
      </c>
      <c r="AI24" s="180">
        <v>36366</v>
      </c>
    </row>
    <row r="25" spans="1:35" ht="16.5">
      <c r="A25" s="52" t="s">
        <v>546</v>
      </c>
      <c r="B25" s="53" t="s">
        <v>545</v>
      </c>
      <c r="C25" s="54" t="s">
        <v>155</v>
      </c>
      <c r="D25" s="180">
        <v>11702</v>
      </c>
      <c r="E25" s="179">
        <v>9491</v>
      </c>
      <c r="F25" s="180">
        <v>10766</v>
      </c>
      <c r="G25" s="180">
        <v>8685</v>
      </c>
      <c r="H25" s="180">
        <v>9040</v>
      </c>
      <c r="I25" s="180">
        <v>9362</v>
      </c>
      <c r="J25" s="180">
        <v>10393</v>
      </c>
      <c r="K25" s="180">
        <v>10485</v>
      </c>
      <c r="L25" s="180">
        <v>9643</v>
      </c>
      <c r="M25" s="180">
        <v>9208</v>
      </c>
      <c r="N25" s="180">
        <v>9549</v>
      </c>
      <c r="O25" s="180">
        <v>11234</v>
      </c>
      <c r="P25" s="180">
        <v>9362</v>
      </c>
      <c r="Q25" s="179">
        <v>9471</v>
      </c>
      <c r="R25" s="180">
        <v>12638</v>
      </c>
      <c r="S25" s="180">
        <v>10766</v>
      </c>
      <c r="T25" s="180">
        <v>8859</v>
      </c>
      <c r="U25" s="180">
        <v>11047</v>
      </c>
      <c r="V25" s="180">
        <v>8800</v>
      </c>
      <c r="W25" s="180">
        <v>9362</v>
      </c>
      <c r="X25" s="180">
        <v>10250</v>
      </c>
      <c r="Y25" s="180">
        <v>10372</v>
      </c>
      <c r="Z25" s="180">
        <v>10672</v>
      </c>
      <c r="AA25" s="180">
        <v>9973</v>
      </c>
      <c r="AB25" s="180">
        <v>10039</v>
      </c>
      <c r="AC25" s="180">
        <v>16851</v>
      </c>
      <c r="AD25" s="180">
        <v>9905</v>
      </c>
      <c r="AE25" s="180">
        <v>9362</v>
      </c>
      <c r="AF25" s="180">
        <v>8859</v>
      </c>
      <c r="AG25" s="180">
        <v>9830</v>
      </c>
      <c r="AH25" s="180">
        <v>12638</v>
      </c>
      <c r="AI25" s="180">
        <v>12170</v>
      </c>
    </row>
    <row r="26" spans="1:35" ht="16.5">
      <c r="A26" s="52" t="s">
        <v>548</v>
      </c>
      <c r="B26" s="53" t="s">
        <v>547</v>
      </c>
      <c r="C26" s="54" t="s">
        <v>160</v>
      </c>
      <c r="D26" s="180">
        <v>209835</v>
      </c>
      <c r="E26" s="179">
        <v>170185</v>
      </c>
      <c r="F26" s="180">
        <v>193048</v>
      </c>
      <c r="G26" s="180">
        <v>155731</v>
      </c>
      <c r="H26" s="180">
        <v>162093</v>
      </c>
      <c r="I26" s="180">
        <v>167868</v>
      </c>
      <c r="J26" s="180">
        <v>186367</v>
      </c>
      <c r="K26" s="180">
        <v>188012</v>
      </c>
      <c r="L26" s="180">
        <v>172904</v>
      </c>
      <c r="M26" s="180">
        <v>165115</v>
      </c>
      <c r="N26" s="180">
        <v>171225</v>
      </c>
      <c r="O26" s="180">
        <v>201442</v>
      </c>
      <c r="P26" s="180">
        <v>167868</v>
      </c>
      <c r="Q26" s="179">
        <v>169832</v>
      </c>
      <c r="R26" s="180">
        <v>226622</v>
      </c>
      <c r="S26" s="180">
        <v>193048</v>
      </c>
      <c r="T26" s="180">
        <v>158853</v>
      </c>
      <c r="U26" s="180">
        <v>198084</v>
      </c>
      <c r="V26" s="180">
        <v>157796</v>
      </c>
      <c r="W26" s="180">
        <v>167868</v>
      </c>
      <c r="X26" s="180">
        <v>183799</v>
      </c>
      <c r="Y26" s="180">
        <v>185981</v>
      </c>
      <c r="Z26" s="180">
        <v>191370</v>
      </c>
      <c r="AA26" s="180">
        <v>178830</v>
      </c>
      <c r="AB26" s="180">
        <v>180005</v>
      </c>
      <c r="AC26" s="180">
        <v>302162</v>
      </c>
      <c r="AD26" s="180">
        <v>177604</v>
      </c>
      <c r="AE26" s="180">
        <v>167868</v>
      </c>
      <c r="AF26" s="180">
        <v>158853</v>
      </c>
      <c r="AG26" s="180">
        <v>176261</v>
      </c>
      <c r="AH26" s="180">
        <v>226622</v>
      </c>
      <c r="AI26" s="180">
        <v>218228</v>
      </c>
    </row>
    <row r="27" spans="1:35" ht="16.5">
      <c r="A27" s="52" t="s">
        <v>550</v>
      </c>
      <c r="B27" s="53" t="s">
        <v>549</v>
      </c>
      <c r="C27" s="54" t="s">
        <v>155</v>
      </c>
      <c r="D27" s="180">
        <v>12300</v>
      </c>
      <c r="E27" s="179">
        <v>9976</v>
      </c>
      <c r="F27" s="180">
        <v>11316</v>
      </c>
      <c r="G27" s="180">
        <v>9128</v>
      </c>
      <c r="H27" s="180">
        <v>9501</v>
      </c>
      <c r="I27" s="180">
        <v>9840</v>
      </c>
      <c r="J27" s="180">
        <v>10924</v>
      </c>
      <c r="K27" s="180">
        <v>11021</v>
      </c>
      <c r="L27" s="180">
        <v>10135</v>
      </c>
      <c r="M27" s="180">
        <v>9678</v>
      </c>
      <c r="N27" s="180">
        <v>10037</v>
      </c>
      <c r="O27" s="180">
        <v>11808</v>
      </c>
      <c r="P27" s="180">
        <v>9840</v>
      </c>
      <c r="Q27" s="179">
        <v>9955</v>
      </c>
      <c r="R27" s="180">
        <v>13284</v>
      </c>
      <c r="S27" s="180">
        <v>11316</v>
      </c>
      <c r="T27" s="180">
        <v>9311</v>
      </c>
      <c r="U27" s="180">
        <v>11611</v>
      </c>
      <c r="V27" s="180">
        <v>9249</v>
      </c>
      <c r="W27" s="180">
        <v>9840</v>
      </c>
      <c r="X27" s="180">
        <v>10774</v>
      </c>
      <c r="Y27" s="180">
        <v>10902</v>
      </c>
      <c r="Z27" s="180">
        <v>11217</v>
      </c>
      <c r="AA27" s="180">
        <v>10482</v>
      </c>
      <c r="AB27" s="180">
        <v>10551</v>
      </c>
      <c r="AC27" s="180">
        <v>17712</v>
      </c>
      <c r="AD27" s="180">
        <v>10411</v>
      </c>
      <c r="AE27" s="180">
        <v>9840</v>
      </c>
      <c r="AF27" s="180">
        <v>9311</v>
      </c>
      <c r="AG27" s="180">
        <v>10332</v>
      </c>
      <c r="AH27" s="180">
        <v>13284</v>
      </c>
      <c r="AI27" s="180">
        <v>12792</v>
      </c>
    </row>
    <row r="28" spans="1:35" ht="16.5">
      <c r="A28" s="52" t="s">
        <v>552</v>
      </c>
      <c r="B28" s="53" t="s">
        <v>551</v>
      </c>
      <c r="C28" s="54" t="s">
        <v>155</v>
      </c>
      <c r="D28" s="180">
        <v>11111</v>
      </c>
      <c r="E28" s="179">
        <v>9011</v>
      </c>
      <c r="F28" s="180">
        <v>10222</v>
      </c>
      <c r="G28" s="180">
        <v>8246</v>
      </c>
      <c r="H28" s="180">
        <v>8583</v>
      </c>
      <c r="I28" s="180">
        <v>8889</v>
      </c>
      <c r="J28" s="180">
        <v>9868</v>
      </c>
      <c r="K28" s="180">
        <v>9955</v>
      </c>
      <c r="L28" s="180">
        <v>9155</v>
      </c>
      <c r="M28" s="180">
        <v>8743</v>
      </c>
      <c r="N28" s="180">
        <v>9066</v>
      </c>
      <c r="O28" s="180">
        <v>10666</v>
      </c>
      <c r="P28" s="180">
        <v>8889</v>
      </c>
      <c r="Q28" s="179">
        <v>8993</v>
      </c>
      <c r="R28" s="180">
        <v>12000</v>
      </c>
      <c r="S28" s="180">
        <v>10222</v>
      </c>
      <c r="T28" s="180">
        <v>8411</v>
      </c>
      <c r="U28" s="180">
        <v>10489</v>
      </c>
      <c r="V28" s="180">
        <v>8355</v>
      </c>
      <c r="W28" s="180">
        <v>8889</v>
      </c>
      <c r="X28" s="180">
        <v>9732</v>
      </c>
      <c r="Y28" s="180">
        <v>9848</v>
      </c>
      <c r="Z28" s="180">
        <v>10133</v>
      </c>
      <c r="AA28" s="180">
        <v>9469</v>
      </c>
      <c r="AB28" s="180">
        <v>9531</v>
      </c>
      <c r="AC28" s="180">
        <v>16000</v>
      </c>
      <c r="AD28" s="180">
        <v>9404</v>
      </c>
      <c r="AE28" s="180">
        <v>8889</v>
      </c>
      <c r="AF28" s="180">
        <v>8411</v>
      </c>
      <c r="AG28" s="180">
        <v>9333</v>
      </c>
      <c r="AH28" s="180">
        <v>12000</v>
      </c>
      <c r="AI28" s="180">
        <v>11555</v>
      </c>
    </row>
    <row r="29" spans="1:35" ht="16.5">
      <c r="A29" s="52" t="s">
        <v>498</v>
      </c>
      <c r="B29" s="53" t="s">
        <v>553</v>
      </c>
      <c r="C29" s="54" t="s">
        <v>155</v>
      </c>
      <c r="D29" s="180">
        <v>52273</v>
      </c>
      <c r="E29" s="179">
        <v>42396</v>
      </c>
      <c r="F29" s="180">
        <v>48091</v>
      </c>
      <c r="G29" s="180">
        <v>38795</v>
      </c>
      <c r="H29" s="180">
        <v>40380</v>
      </c>
      <c r="I29" s="180">
        <v>41818</v>
      </c>
      <c r="J29" s="180">
        <v>46427</v>
      </c>
      <c r="K29" s="180">
        <v>46837</v>
      </c>
      <c r="L29" s="180">
        <v>43073</v>
      </c>
      <c r="M29" s="180">
        <v>41133</v>
      </c>
      <c r="N29" s="180">
        <v>42655</v>
      </c>
      <c r="O29" s="180">
        <v>50182</v>
      </c>
      <c r="P29" s="180">
        <v>41818</v>
      </c>
      <c r="Q29" s="179">
        <v>42308</v>
      </c>
      <c r="R29" s="180">
        <v>56455</v>
      </c>
      <c r="S29" s="180">
        <v>48091</v>
      </c>
      <c r="T29" s="180">
        <v>39573</v>
      </c>
      <c r="U29" s="180">
        <v>49346</v>
      </c>
      <c r="V29" s="180">
        <v>39309</v>
      </c>
      <c r="W29" s="180">
        <v>41818</v>
      </c>
      <c r="X29" s="180">
        <v>45787</v>
      </c>
      <c r="Y29" s="180">
        <v>46331</v>
      </c>
      <c r="Z29" s="180">
        <v>47673</v>
      </c>
      <c r="AA29" s="180">
        <v>44549</v>
      </c>
      <c r="AB29" s="180">
        <v>44842</v>
      </c>
      <c r="AC29" s="180">
        <v>75273</v>
      </c>
      <c r="AD29" s="180">
        <v>44244</v>
      </c>
      <c r="AE29" s="180">
        <v>41818</v>
      </c>
      <c r="AF29" s="180">
        <v>39573</v>
      </c>
      <c r="AG29" s="180">
        <v>43909</v>
      </c>
      <c r="AH29" s="180">
        <v>56455</v>
      </c>
      <c r="AI29" s="180">
        <v>54364</v>
      </c>
    </row>
    <row r="30" spans="1:35" ht="16.5">
      <c r="A30" s="52" t="s">
        <v>500</v>
      </c>
      <c r="B30" s="53" t="s">
        <v>499</v>
      </c>
      <c r="C30" s="54" t="s">
        <v>155</v>
      </c>
      <c r="D30" s="180">
        <v>73599</v>
      </c>
      <c r="E30" s="179">
        <v>59692</v>
      </c>
      <c r="F30" s="180">
        <v>67711</v>
      </c>
      <c r="G30" s="180">
        <v>54622</v>
      </c>
      <c r="H30" s="180">
        <v>56854</v>
      </c>
      <c r="I30" s="180">
        <v>58879</v>
      </c>
      <c r="J30" s="180">
        <v>65368</v>
      </c>
      <c r="K30" s="180">
        <v>65945</v>
      </c>
      <c r="L30" s="180">
        <v>60646</v>
      </c>
      <c r="M30" s="180">
        <v>57914</v>
      </c>
      <c r="N30" s="180">
        <v>60057</v>
      </c>
      <c r="O30" s="180">
        <v>70655</v>
      </c>
      <c r="P30" s="180">
        <v>58879</v>
      </c>
      <c r="Q30" s="179">
        <v>59568</v>
      </c>
      <c r="R30" s="180">
        <v>79487</v>
      </c>
      <c r="S30" s="180">
        <v>67711</v>
      </c>
      <c r="T30" s="180">
        <v>55717</v>
      </c>
      <c r="U30" s="180">
        <v>69477</v>
      </c>
      <c r="V30" s="180">
        <v>55346</v>
      </c>
      <c r="W30" s="180">
        <v>58879</v>
      </c>
      <c r="X30" s="180">
        <v>64467</v>
      </c>
      <c r="Y30" s="180">
        <v>65232</v>
      </c>
      <c r="Z30" s="180">
        <v>67122</v>
      </c>
      <c r="AA30" s="180">
        <v>62724</v>
      </c>
      <c r="AB30" s="180">
        <v>63136</v>
      </c>
      <c r="AC30" s="180">
        <v>105982</v>
      </c>
      <c r="AD30" s="180">
        <v>62294</v>
      </c>
      <c r="AE30" s="180">
        <v>58879</v>
      </c>
      <c r="AF30" s="180">
        <v>55717</v>
      </c>
      <c r="AG30" s="180">
        <v>61823</v>
      </c>
      <c r="AH30" s="180">
        <v>79487</v>
      </c>
      <c r="AI30" s="180">
        <v>76543</v>
      </c>
    </row>
    <row r="31" spans="1:35" ht="16.5">
      <c r="A31" s="52" t="s">
        <v>502</v>
      </c>
      <c r="B31" s="53" t="s">
        <v>501</v>
      </c>
      <c r="C31" s="54" t="s">
        <v>155</v>
      </c>
      <c r="D31" s="180">
        <v>39975</v>
      </c>
      <c r="E31" s="179">
        <v>32421</v>
      </c>
      <c r="F31" s="180">
        <v>36777</v>
      </c>
      <c r="G31" s="180">
        <v>29668</v>
      </c>
      <c r="H31" s="180">
        <v>30880</v>
      </c>
      <c r="I31" s="180">
        <v>31980</v>
      </c>
      <c r="J31" s="180">
        <v>35504</v>
      </c>
      <c r="K31" s="180">
        <v>35817</v>
      </c>
      <c r="L31" s="180">
        <v>32939</v>
      </c>
      <c r="M31" s="180">
        <v>31455</v>
      </c>
      <c r="N31" s="180">
        <v>32619</v>
      </c>
      <c r="O31" s="180">
        <v>38376</v>
      </c>
      <c r="P31" s="180">
        <v>31980</v>
      </c>
      <c r="Q31" s="179">
        <v>32354</v>
      </c>
      <c r="R31" s="180">
        <v>43173</v>
      </c>
      <c r="S31" s="180">
        <v>36777</v>
      </c>
      <c r="T31" s="180">
        <v>30262</v>
      </c>
      <c r="U31" s="180">
        <v>37736</v>
      </c>
      <c r="V31" s="180">
        <v>30061</v>
      </c>
      <c r="W31" s="180">
        <v>31980</v>
      </c>
      <c r="X31" s="180">
        <v>35015</v>
      </c>
      <c r="Y31" s="180">
        <v>35430</v>
      </c>
      <c r="Z31" s="180">
        <v>36457</v>
      </c>
      <c r="AA31" s="180">
        <v>34068</v>
      </c>
      <c r="AB31" s="180">
        <v>34292</v>
      </c>
      <c r="AC31" s="180">
        <v>57563</v>
      </c>
      <c r="AD31" s="180">
        <v>33834</v>
      </c>
      <c r="AE31" s="180">
        <v>31980</v>
      </c>
      <c r="AF31" s="180">
        <v>30262</v>
      </c>
      <c r="AG31" s="180">
        <v>33579</v>
      </c>
      <c r="AH31" s="180">
        <v>43173</v>
      </c>
      <c r="AI31" s="180">
        <v>41574</v>
      </c>
    </row>
    <row r="32" spans="1:35" ht="16.5">
      <c r="A32" s="52" t="s">
        <v>504</v>
      </c>
      <c r="B32" s="53" t="s">
        <v>503</v>
      </c>
      <c r="C32" s="54" t="s">
        <v>155</v>
      </c>
      <c r="D32" s="180">
        <v>54544</v>
      </c>
      <c r="E32" s="179">
        <v>44238</v>
      </c>
      <c r="F32" s="180">
        <v>50181</v>
      </c>
      <c r="G32" s="180">
        <v>40481</v>
      </c>
      <c r="H32" s="180">
        <v>42135</v>
      </c>
      <c r="I32" s="180">
        <v>43636</v>
      </c>
      <c r="J32" s="180">
        <v>48444</v>
      </c>
      <c r="K32" s="180">
        <v>48872</v>
      </c>
      <c r="L32" s="180">
        <v>44945</v>
      </c>
      <c r="M32" s="180">
        <v>42920</v>
      </c>
      <c r="N32" s="180">
        <v>44508</v>
      </c>
      <c r="O32" s="180">
        <v>52363</v>
      </c>
      <c r="P32" s="180">
        <v>43636</v>
      </c>
      <c r="Q32" s="179">
        <v>44146</v>
      </c>
      <c r="R32" s="180">
        <v>58908</v>
      </c>
      <c r="S32" s="180">
        <v>50181</v>
      </c>
      <c r="T32" s="180">
        <v>41292</v>
      </c>
      <c r="U32" s="180">
        <v>51490</v>
      </c>
      <c r="V32" s="180">
        <v>41017</v>
      </c>
      <c r="W32" s="180">
        <v>43636</v>
      </c>
      <c r="X32" s="180">
        <v>47777</v>
      </c>
      <c r="Y32" s="180">
        <v>48344</v>
      </c>
      <c r="Z32" s="180">
        <v>49745</v>
      </c>
      <c r="AA32" s="180">
        <v>46485</v>
      </c>
      <c r="AB32" s="180">
        <v>46790</v>
      </c>
      <c r="AC32" s="180">
        <v>78544</v>
      </c>
      <c r="AD32" s="180">
        <v>46166</v>
      </c>
      <c r="AE32" s="180">
        <v>43636</v>
      </c>
      <c r="AF32" s="180">
        <v>41292</v>
      </c>
      <c r="AG32" s="180">
        <v>45817</v>
      </c>
      <c r="AH32" s="180">
        <v>58908</v>
      </c>
      <c r="AI32" s="180">
        <v>56726</v>
      </c>
    </row>
    <row r="33" spans="1:35" ht="16.5">
      <c r="A33" s="52" t="s">
        <v>506</v>
      </c>
      <c r="B33" s="53" t="s">
        <v>505</v>
      </c>
      <c r="C33" s="54" t="s">
        <v>155</v>
      </c>
      <c r="D33" s="180">
        <v>91603</v>
      </c>
      <c r="E33" s="179">
        <v>74294</v>
      </c>
      <c r="F33" s="180">
        <v>84275</v>
      </c>
      <c r="G33" s="180">
        <v>67984</v>
      </c>
      <c r="H33" s="180">
        <v>70762</v>
      </c>
      <c r="I33" s="180">
        <v>73283</v>
      </c>
      <c r="J33" s="180">
        <v>81358</v>
      </c>
      <c r="K33" s="180">
        <v>82076</v>
      </c>
      <c r="L33" s="180">
        <v>75481</v>
      </c>
      <c r="M33" s="180">
        <v>72081</v>
      </c>
      <c r="N33" s="180">
        <v>74748</v>
      </c>
      <c r="O33" s="180">
        <v>87939</v>
      </c>
      <c r="P33" s="180">
        <v>73283</v>
      </c>
      <c r="Q33" s="179">
        <v>74140</v>
      </c>
      <c r="R33" s="180">
        <v>98931</v>
      </c>
      <c r="S33" s="180">
        <v>84275</v>
      </c>
      <c r="T33" s="180">
        <v>69347</v>
      </c>
      <c r="U33" s="180">
        <v>86473</v>
      </c>
      <c r="V33" s="180">
        <v>68886</v>
      </c>
      <c r="W33" s="180">
        <v>73283</v>
      </c>
      <c r="X33" s="180">
        <v>80237</v>
      </c>
      <c r="Y33" s="180">
        <v>81190</v>
      </c>
      <c r="Z33" s="180">
        <v>83542</v>
      </c>
      <c r="AA33" s="180">
        <v>78068</v>
      </c>
      <c r="AB33" s="180">
        <v>78581</v>
      </c>
      <c r="AC33" s="180">
        <v>131909</v>
      </c>
      <c r="AD33" s="180">
        <v>77533</v>
      </c>
      <c r="AE33" s="180">
        <v>73283</v>
      </c>
      <c r="AF33" s="180">
        <v>69347</v>
      </c>
      <c r="AG33" s="180">
        <v>76947</v>
      </c>
      <c r="AH33" s="180">
        <v>98931</v>
      </c>
      <c r="AI33" s="180">
        <v>95267</v>
      </c>
    </row>
    <row r="34" spans="1:35" ht="16.5">
      <c r="A34" s="52" t="s">
        <v>507</v>
      </c>
      <c r="B34" s="53" t="s">
        <v>508</v>
      </c>
      <c r="C34" s="54" t="s">
        <v>603</v>
      </c>
      <c r="D34" s="180">
        <v>26364</v>
      </c>
      <c r="E34" s="179">
        <v>21382</v>
      </c>
      <c r="F34" s="180">
        <v>24255</v>
      </c>
      <c r="G34" s="180">
        <v>19566</v>
      </c>
      <c r="H34" s="180">
        <v>20366</v>
      </c>
      <c r="I34" s="180">
        <v>21091</v>
      </c>
      <c r="J34" s="180">
        <v>23415</v>
      </c>
      <c r="K34" s="180">
        <v>23622</v>
      </c>
      <c r="L34" s="180">
        <v>21724</v>
      </c>
      <c r="M34" s="180">
        <v>20745</v>
      </c>
      <c r="N34" s="180">
        <v>21513</v>
      </c>
      <c r="O34" s="180">
        <v>25309</v>
      </c>
      <c r="P34" s="180">
        <v>21091</v>
      </c>
      <c r="Q34" s="179">
        <v>21338</v>
      </c>
      <c r="R34" s="180">
        <v>28473</v>
      </c>
      <c r="S34" s="180">
        <v>24255</v>
      </c>
      <c r="T34" s="180">
        <v>19959</v>
      </c>
      <c r="U34" s="180">
        <v>24888</v>
      </c>
      <c r="V34" s="180">
        <v>19826</v>
      </c>
      <c r="W34" s="180">
        <v>21091</v>
      </c>
      <c r="X34" s="180">
        <v>23093</v>
      </c>
      <c r="Y34" s="180">
        <v>23367</v>
      </c>
      <c r="Z34" s="180">
        <v>24044</v>
      </c>
      <c r="AA34" s="180">
        <v>22468</v>
      </c>
      <c r="AB34" s="180">
        <v>22616</v>
      </c>
      <c r="AC34" s="180">
        <v>37964</v>
      </c>
      <c r="AD34" s="180">
        <v>22315</v>
      </c>
      <c r="AE34" s="180">
        <v>21091</v>
      </c>
      <c r="AF34" s="180">
        <v>19959</v>
      </c>
      <c r="AG34" s="180">
        <v>22146</v>
      </c>
      <c r="AH34" s="180">
        <v>28473</v>
      </c>
      <c r="AI34" s="180">
        <v>27419</v>
      </c>
    </row>
    <row r="35" spans="1:35" ht="16.5">
      <c r="A35" s="52" t="s">
        <v>509</v>
      </c>
      <c r="B35" s="53" t="s">
        <v>643</v>
      </c>
      <c r="C35" s="54" t="s">
        <v>637</v>
      </c>
      <c r="D35" s="180">
        <v>26472</v>
      </c>
      <c r="E35" s="179">
        <v>21470</v>
      </c>
      <c r="F35" s="180">
        <v>24354</v>
      </c>
      <c r="G35" s="180">
        <v>19646</v>
      </c>
      <c r="H35" s="180">
        <v>20449</v>
      </c>
      <c r="I35" s="180">
        <v>21177</v>
      </c>
      <c r="J35" s="180">
        <v>23511</v>
      </c>
      <c r="K35" s="180">
        <v>23719</v>
      </c>
      <c r="L35" s="180">
        <v>21813</v>
      </c>
      <c r="M35" s="180">
        <v>20830</v>
      </c>
      <c r="N35" s="180">
        <v>21601</v>
      </c>
      <c r="O35" s="180">
        <v>25413</v>
      </c>
      <c r="P35" s="180">
        <v>21177</v>
      </c>
      <c r="Q35" s="179">
        <v>21425</v>
      </c>
      <c r="R35" s="180">
        <v>28589</v>
      </c>
      <c r="S35" s="180">
        <v>24354</v>
      </c>
      <c r="T35" s="180">
        <v>20040</v>
      </c>
      <c r="U35" s="180">
        <v>24989</v>
      </c>
      <c r="V35" s="180">
        <v>19907</v>
      </c>
      <c r="W35" s="180">
        <v>21177</v>
      </c>
      <c r="X35" s="180">
        <v>23187</v>
      </c>
      <c r="Y35" s="180">
        <v>23462</v>
      </c>
      <c r="Z35" s="180">
        <v>24142</v>
      </c>
      <c r="AA35" s="180">
        <v>22560</v>
      </c>
      <c r="AB35" s="180">
        <v>22708</v>
      </c>
      <c r="AC35" s="180">
        <v>38119</v>
      </c>
      <c r="AD35" s="180">
        <v>22406</v>
      </c>
      <c r="AE35" s="180">
        <v>21177</v>
      </c>
      <c r="AF35" s="180">
        <v>20040</v>
      </c>
      <c r="AG35" s="180">
        <v>22236</v>
      </c>
      <c r="AH35" s="180">
        <v>28589</v>
      </c>
      <c r="AI35" s="180">
        <v>27531</v>
      </c>
    </row>
    <row r="36" spans="1:35" ht="16.5">
      <c r="A36" s="52" t="s">
        <v>644</v>
      </c>
      <c r="B36" s="53" t="s">
        <v>645</v>
      </c>
      <c r="C36" s="54" t="s">
        <v>155</v>
      </c>
      <c r="D36" s="180">
        <v>13964</v>
      </c>
      <c r="E36" s="179">
        <v>11326</v>
      </c>
      <c r="F36" s="180">
        <v>12847</v>
      </c>
      <c r="G36" s="180">
        <v>10364</v>
      </c>
      <c r="H36" s="180">
        <v>10787</v>
      </c>
      <c r="I36" s="180">
        <v>11172</v>
      </c>
      <c r="J36" s="180">
        <v>12403</v>
      </c>
      <c r="K36" s="180">
        <v>12512</v>
      </c>
      <c r="L36" s="180">
        <v>11507</v>
      </c>
      <c r="M36" s="180">
        <v>10988</v>
      </c>
      <c r="N36" s="180">
        <v>11395</v>
      </c>
      <c r="O36" s="180">
        <v>13406</v>
      </c>
      <c r="P36" s="180">
        <v>11172</v>
      </c>
      <c r="Q36" s="179">
        <v>11302</v>
      </c>
      <c r="R36" s="180">
        <v>15082</v>
      </c>
      <c r="S36" s="180">
        <v>12847</v>
      </c>
      <c r="T36" s="180">
        <v>10572</v>
      </c>
      <c r="U36" s="180">
        <v>13182</v>
      </c>
      <c r="V36" s="180">
        <v>10501</v>
      </c>
      <c r="W36" s="180">
        <v>11172</v>
      </c>
      <c r="X36" s="180">
        <v>12232</v>
      </c>
      <c r="Y36" s="180">
        <v>12377</v>
      </c>
      <c r="Z36" s="180">
        <v>12736</v>
      </c>
      <c r="AA36" s="180">
        <v>11901</v>
      </c>
      <c r="AB36" s="180">
        <v>11979</v>
      </c>
      <c r="AC36" s="180">
        <v>20109</v>
      </c>
      <c r="AD36" s="180">
        <v>11820</v>
      </c>
      <c r="AE36" s="180">
        <v>11172</v>
      </c>
      <c r="AF36" s="180">
        <v>10572</v>
      </c>
      <c r="AG36" s="180">
        <v>11730</v>
      </c>
      <c r="AH36" s="180">
        <v>15082</v>
      </c>
      <c r="AI36" s="180">
        <v>14523</v>
      </c>
    </row>
    <row r="37" spans="1:35" ht="16.5">
      <c r="A37" s="52" t="s">
        <v>510</v>
      </c>
      <c r="B37" s="53" t="s">
        <v>646</v>
      </c>
      <c r="C37" s="54" t="s">
        <v>155</v>
      </c>
      <c r="D37" s="180">
        <v>43085</v>
      </c>
      <c r="E37" s="179">
        <v>34944</v>
      </c>
      <c r="F37" s="180">
        <v>39638</v>
      </c>
      <c r="G37" s="180">
        <v>31976</v>
      </c>
      <c r="H37" s="180">
        <v>33282</v>
      </c>
      <c r="I37" s="180">
        <v>34468</v>
      </c>
      <c r="J37" s="180">
        <v>38266</v>
      </c>
      <c r="K37" s="180">
        <v>38604</v>
      </c>
      <c r="L37" s="180">
        <v>35502</v>
      </c>
      <c r="M37" s="180">
        <v>33903</v>
      </c>
      <c r="N37" s="180">
        <v>35157</v>
      </c>
      <c r="O37" s="180">
        <v>41361</v>
      </c>
      <c r="P37" s="180">
        <v>34468</v>
      </c>
      <c r="Q37" s="179">
        <v>34871</v>
      </c>
      <c r="R37" s="180">
        <v>46532</v>
      </c>
      <c r="S37" s="180">
        <v>39638</v>
      </c>
      <c r="T37" s="180">
        <v>32617</v>
      </c>
      <c r="U37" s="180">
        <v>40672</v>
      </c>
      <c r="V37" s="180">
        <v>32400</v>
      </c>
      <c r="W37" s="180">
        <v>34468</v>
      </c>
      <c r="X37" s="180">
        <v>37739</v>
      </c>
      <c r="Y37" s="180">
        <v>38187</v>
      </c>
      <c r="Z37" s="180">
        <v>39293</v>
      </c>
      <c r="AA37" s="180">
        <v>36719</v>
      </c>
      <c r="AB37" s="180">
        <v>36960</v>
      </c>
      <c r="AC37" s="180">
        <v>62042</v>
      </c>
      <c r="AD37" s="180">
        <v>36467</v>
      </c>
      <c r="AE37" s="180">
        <v>34468</v>
      </c>
      <c r="AF37" s="180">
        <v>32617</v>
      </c>
      <c r="AG37" s="180">
        <v>36191</v>
      </c>
      <c r="AH37" s="180">
        <v>46532</v>
      </c>
      <c r="AI37" s="180">
        <v>44808</v>
      </c>
    </row>
    <row r="38" spans="1:35" ht="22.5">
      <c r="A38" s="52" t="s">
        <v>647</v>
      </c>
      <c r="B38" s="53" t="s">
        <v>648</v>
      </c>
      <c r="C38" s="54" t="s">
        <v>155</v>
      </c>
      <c r="D38" s="180">
        <v>7324</v>
      </c>
      <c r="E38" s="179">
        <v>5940</v>
      </c>
      <c r="F38" s="180">
        <v>6738</v>
      </c>
      <c r="G38" s="180">
        <v>5435</v>
      </c>
      <c r="H38" s="180">
        <v>5658</v>
      </c>
      <c r="I38" s="180">
        <v>5859</v>
      </c>
      <c r="J38" s="180">
        <v>6505</v>
      </c>
      <c r="K38" s="180">
        <v>6562</v>
      </c>
      <c r="L38" s="180">
        <v>6035</v>
      </c>
      <c r="M38" s="180">
        <v>5763</v>
      </c>
      <c r="N38" s="180">
        <v>5976</v>
      </c>
      <c r="O38" s="180">
        <v>7031</v>
      </c>
      <c r="P38" s="180">
        <v>5859</v>
      </c>
      <c r="Q38" s="179">
        <v>5928</v>
      </c>
      <c r="R38" s="180">
        <v>7910</v>
      </c>
      <c r="S38" s="180">
        <v>6738</v>
      </c>
      <c r="T38" s="180">
        <v>5544</v>
      </c>
      <c r="U38" s="180">
        <v>6914</v>
      </c>
      <c r="V38" s="180">
        <v>5508</v>
      </c>
      <c r="W38" s="180">
        <v>5859</v>
      </c>
      <c r="X38" s="180">
        <v>6415</v>
      </c>
      <c r="Y38" s="180">
        <v>6491</v>
      </c>
      <c r="Z38" s="180">
        <v>6679</v>
      </c>
      <c r="AA38" s="180">
        <v>6242</v>
      </c>
      <c r="AB38" s="180">
        <v>6283</v>
      </c>
      <c r="AC38" s="180">
        <v>10546</v>
      </c>
      <c r="AD38" s="180">
        <v>6199</v>
      </c>
      <c r="AE38" s="180">
        <v>5859</v>
      </c>
      <c r="AF38" s="180">
        <v>5544</v>
      </c>
      <c r="AG38" s="180">
        <v>6152</v>
      </c>
      <c r="AH38" s="180">
        <v>7910</v>
      </c>
      <c r="AI38" s="180">
        <v>7617</v>
      </c>
    </row>
    <row r="39" spans="1:35" ht="16.5">
      <c r="A39" s="52" t="s">
        <v>649</v>
      </c>
      <c r="B39" s="53" t="s">
        <v>512</v>
      </c>
      <c r="C39" s="54" t="s">
        <v>603</v>
      </c>
      <c r="D39" s="180">
        <v>39338</v>
      </c>
      <c r="E39" s="179">
        <v>31905</v>
      </c>
      <c r="F39" s="180">
        <v>36191</v>
      </c>
      <c r="G39" s="180">
        <v>29195</v>
      </c>
      <c r="H39" s="180">
        <v>30388</v>
      </c>
      <c r="I39" s="180">
        <v>31470</v>
      </c>
      <c r="J39" s="180">
        <v>34938</v>
      </c>
      <c r="K39" s="180">
        <v>35247</v>
      </c>
      <c r="L39" s="180">
        <v>32415</v>
      </c>
      <c r="M39" s="180">
        <v>30954</v>
      </c>
      <c r="N39" s="180">
        <v>32100</v>
      </c>
      <c r="O39" s="180">
        <v>37764</v>
      </c>
      <c r="P39" s="180">
        <v>31470</v>
      </c>
      <c r="Q39" s="179">
        <v>31839</v>
      </c>
      <c r="R39" s="180">
        <v>42485</v>
      </c>
      <c r="S39" s="180">
        <v>36191</v>
      </c>
      <c r="T39" s="180">
        <v>29780</v>
      </c>
      <c r="U39" s="180">
        <v>37135</v>
      </c>
      <c r="V39" s="180">
        <v>29582</v>
      </c>
      <c r="W39" s="180">
        <v>31470</v>
      </c>
      <c r="X39" s="180">
        <v>34457</v>
      </c>
      <c r="Y39" s="180">
        <v>34866</v>
      </c>
      <c r="Z39" s="180">
        <v>35876</v>
      </c>
      <c r="AA39" s="180">
        <v>33525</v>
      </c>
      <c r="AB39" s="180">
        <v>33746</v>
      </c>
      <c r="AC39" s="180">
        <v>56647</v>
      </c>
      <c r="AD39" s="180">
        <v>33296</v>
      </c>
      <c r="AE39" s="180">
        <v>31470</v>
      </c>
      <c r="AF39" s="180">
        <v>29780</v>
      </c>
      <c r="AG39" s="180">
        <v>33044</v>
      </c>
      <c r="AH39" s="180">
        <v>42485</v>
      </c>
      <c r="AI39" s="180">
        <v>40912</v>
      </c>
    </row>
    <row r="40" spans="1:35" ht="16.5">
      <c r="A40" s="52" t="s">
        <v>511</v>
      </c>
      <c r="B40" s="53" t="s">
        <v>650</v>
      </c>
      <c r="C40" s="54" t="s">
        <v>155</v>
      </c>
      <c r="D40" s="180">
        <v>12706</v>
      </c>
      <c r="E40" s="179">
        <v>10305</v>
      </c>
      <c r="F40" s="180">
        <v>11689</v>
      </c>
      <c r="G40" s="180">
        <v>9430</v>
      </c>
      <c r="H40" s="180">
        <v>9815</v>
      </c>
      <c r="I40" s="180">
        <v>10164</v>
      </c>
      <c r="J40" s="180">
        <v>11285</v>
      </c>
      <c r="K40" s="180">
        <v>11384</v>
      </c>
      <c r="L40" s="180">
        <v>10469</v>
      </c>
      <c r="M40" s="180">
        <v>9998</v>
      </c>
      <c r="N40" s="180">
        <v>10368</v>
      </c>
      <c r="O40" s="180">
        <v>12197</v>
      </c>
      <c r="P40" s="180">
        <v>10164</v>
      </c>
      <c r="Q40" s="179">
        <v>10283</v>
      </c>
      <c r="R40" s="180">
        <v>13722</v>
      </c>
      <c r="S40" s="180">
        <v>11689</v>
      </c>
      <c r="T40" s="180">
        <v>9619</v>
      </c>
      <c r="U40" s="180">
        <v>11994</v>
      </c>
      <c r="V40" s="180">
        <v>9555</v>
      </c>
      <c r="W40" s="180">
        <v>10164</v>
      </c>
      <c r="X40" s="180">
        <v>11129</v>
      </c>
      <c r="Y40" s="180">
        <v>11261</v>
      </c>
      <c r="Z40" s="180">
        <v>11587</v>
      </c>
      <c r="AA40" s="180">
        <v>10828</v>
      </c>
      <c r="AB40" s="180">
        <v>10899</v>
      </c>
      <c r="AC40" s="180">
        <v>18296</v>
      </c>
      <c r="AD40" s="180">
        <v>10754</v>
      </c>
      <c r="AE40" s="180">
        <v>10164</v>
      </c>
      <c r="AF40" s="180">
        <v>9619</v>
      </c>
      <c r="AG40" s="180">
        <v>10673</v>
      </c>
      <c r="AH40" s="180">
        <v>13722</v>
      </c>
      <c r="AI40" s="180">
        <v>13214</v>
      </c>
    </row>
    <row r="41" spans="1:35" ht="16.5">
      <c r="A41" s="52" t="s">
        <v>651</v>
      </c>
      <c r="B41" s="53" t="s">
        <v>4</v>
      </c>
      <c r="C41" s="54" t="s">
        <v>155</v>
      </c>
      <c r="D41" s="180">
        <v>21651</v>
      </c>
      <c r="E41" s="179">
        <v>17560</v>
      </c>
      <c r="F41" s="180">
        <v>19919</v>
      </c>
      <c r="G41" s="180">
        <v>16069</v>
      </c>
      <c r="H41" s="180">
        <v>16725</v>
      </c>
      <c r="I41" s="180">
        <v>17321</v>
      </c>
      <c r="J41" s="180">
        <v>19230</v>
      </c>
      <c r="K41" s="180">
        <v>19400</v>
      </c>
      <c r="L41" s="180">
        <v>17841</v>
      </c>
      <c r="M41" s="180">
        <v>17037</v>
      </c>
      <c r="N41" s="180">
        <v>17667</v>
      </c>
      <c r="O41" s="180">
        <v>20785</v>
      </c>
      <c r="P41" s="180">
        <v>17321</v>
      </c>
      <c r="Q41" s="179">
        <v>17524</v>
      </c>
      <c r="R41" s="180">
        <v>23383</v>
      </c>
      <c r="S41" s="180">
        <v>19919</v>
      </c>
      <c r="T41" s="180">
        <v>16391</v>
      </c>
      <c r="U41" s="180">
        <v>20439</v>
      </c>
      <c r="V41" s="180">
        <v>16282</v>
      </c>
      <c r="W41" s="180">
        <v>17321</v>
      </c>
      <c r="X41" s="180">
        <v>18965</v>
      </c>
      <c r="Y41" s="180">
        <v>19190</v>
      </c>
      <c r="Z41" s="180">
        <v>19746</v>
      </c>
      <c r="AA41" s="180">
        <v>18452</v>
      </c>
      <c r="AB41" s="180">
        <v>18573</v>
      </c>
      <c r="AC41" s="180">
        <v>31178</v>
      </c>
      <c r="AD41" s="180">
        <v>18326</v>
      </c>
      <c r="AE41" s="180">
        <v>17321</v>
      </c>
      <c r="AF41" s="180">
        <v>16391</v>
      </c>
      <c r="AG41" s="180">
        <v>18187</v>
      </c>
      <c r="AH41" s="180">
        <v>23383</v>
      </c>
      <c r="AI41" s="180">
        <v>22517</v>
      </c>
    </row>
    <row r="42" spans="1:35" ht="16.5">
      <c r="A42" s="52" t="s">
        <v>632</v>
      </c>
      <c r="B42" s="53" t="s">
        <v>652</v>
      </c>
      <c r="C42" s="54" t="s">
        <v>155</v>
      </c>
      <c r="D42" s="180">
        <v>13560</v>
      </c>
      <c r="E42" s="179">
        <v>10998</v>
      </c>
      <c r="F42" s="180">
        <v>12475</v>
      </c>
      <c r="G42" s="180">
        <v>10064</v>
      </c>
      <c r="H42" s="180">
        <v>10475</v>
      </c>
      <c r="I42" s="180">
        <v>10848</v>
      </c>
      <c r="J42" s="180">
        <v>12043</v>
      </c>
      <c r="K42" s="180">
        <v>12150</v>
      </c>
      <c r="L42" s="180">
        <v>11173</v>
      </c>
      <c r="M42" s="180">
        <v>10670</v>
      </c>
      <c r="N42" s="180">
        <v>11065</v>
      </c>
      <c r="O42" s="180">
        <v>13018</v>
      </c>
      <c r="P42" s="180">
        <v>10848</v>
      </c>
      <c r="Q42" s="179">
        <v>10975</v>
      </c>
      <c r="R42" s="180">
        <v>14645</v>
      </c>
      <c r="S42" s="180">
        <v>12475</v>
      </c>
      <c r="T42" s="180">
        <v>10265</v>
      </c>
      <c r="U42" s="180">
        <v>12801</v>
      </c>
      <c r="V42" s="180">
        <v>10197</v>
      </c>
      <c r="W42" s="180">
        <v>10848</v>
      </c>
      <c r="X42" s="180">
        <v>11877</v>
      </c>
      <c r="Y42" s="180">
        <v>12018</v>
      </c>
      <c r="Z42" s="180">
        <v>12367</v>
      </c>
      <c r="AA42" s="180">
        <v>11556</v>
      </c>
      <c r="AB42" s="180">
        <v>11632</v>
      </c>
      <c r="AC42" s="180">
        <v>19526</v>
      </c>
      <c r="AD42" s="180">
        <v>11477</v>
      </c>
      <c r="AE42" s="180">
        <v>10848</v>
      </c>
      <c r="AF42" s="180">
        <v>10265</v>
      </c>
      <c r="AG42" s="180">
        <v>11390</v>
      </c>
      <c r="AH42" s="180">
        <v>14645</v>
      </c>
      <c r="AI42" s="180">
        <v>14102</v>
      </c>
    </row>
    <row r="43" spans="1:35" ht="16.5">
      <c r="A43" s="52" t="s">
        <v>653</v>
      </c>
      <c r="B43" s="53" t="s">
        <v>513</v>
      </c>
      <c r="C43" s="54" t="s">
        <v>155</v>
      </c>
      <c r="D43" s="180">
        <v>22346</v>
      </c>
      <c r="E43" s="179">
        <v>18124</v>
      </c>
      <c r="F43" s="180">
        <v>20559</v>
      </c>
      <c r="G43" s="180">
        <v>16584</v>
      </c>
      <c r="H43" s="180">
        <v>17262</v>
      </c>
      <c r="I43" s="180">
        <v>17877</v>
      </c>
      <c r="J43" s="180">
        <v>19847</v>
      </c>
      <c r="K43" s="180">
        <v>20022</v>
      </c>
      <c r="L43" s="180">
        <v>18413</v>
      </c>
      <c r="M43" s="180">
        <v>17584</v>
      </c>
      <c r="N43" s="180">
        <v>18235</v>
      </c>
      <c r="O43" s="180">
        <v>21452</v>
      </c>
      <c r="P43" s="180">
        <v>17877</v>
      </c>
      <c r="Q43" s="179">
        <v>18086</v>
      </c>
      <c r="R43" s="180">
        <v>24134</v>
      </c>
      <c r="S43" s="180">
        <v>20559</v>
      </c>
      <c r="T43" s="180">
        <v>16917</v>
      </c>
      <c r="U43" s="180">
        <v>21095</v>
      </c>
      <c r="V43" s="180">
        <v>16804</v>
      </c>
      <c r="W43" s="180">
        <v>17877</v>
      </c>
      <c r="X43" s="180">
        <v>19574</v>
      </c>
      <c r="Y43" s="180">
        <v>19806</v>
      </c>
      <c r="Z43" s="180">
        <v>20380</v>
      </c>
      <c r="AA43" s="180">
        <v>19044</v>
      </c>
      <c r="AB43" s="180">
        <v>19169</v>
      </c>
      <c r="AC43" s="180">
        <v>32179</v>
      </c>
      <c r="AD43" s="180">
        <v>18914</v>
      </c>
      <c r="AE43" s="180">
        <v>17877</v>
      </c>
      <c r="AF43" s="180">
        <v>16917</v>
      </c>
      <c r="AG43" s="180">
        <v>18771</v>
      </c>
      <c r="AH43" s="180">
        <v>24134</v>
      </c>
      <c r="AI43" s="180">
        <v>23240</v>
      </c>
    </row>
    <row r="44" spans="1:35" ht="16.5">
      <c r="A44" s="52" t="s">
        <v>514</v>
      </c>
      <c r="B44" s="53" t="s">
        <v>515</v>
      </c>
      <c r="C44" s="54" t="s">
        <v>155</v>
      </c>
      <c r="D44" s="180">
        <v>4418</v>
      </c>
      <c r="E44" s="179">
        <v>3584</v>
      </c>
      <c r="F44" s="180">
        <v>4065</v>
      </c>
      <c r="G44" s="180">
        <v>3279</v>
      </c>
      <c r="H44" s="180">
        <v>3413</v>
      </c>
      <c r="I44" s="180">
        <v>3535</v>
      </c>
      <c r="J44" s="180">
        <v>3924</v>
      </c>
      <c r="K44" s="180">
        <v>3959</v>
      </c>
      <c r="L44" s="180">
        <v>3641</v>
      </c>
      <c r="M44" s="180">
        <v>3477</v>
      </c>
      <c r="N44" s="180">
        <v>3605</v>
      </c>
      <c r="O44" s="180">
        <v>4242</v>
      </c>
      <c r="P44" s="180">
        <v>3535</v>
      </c>
      <c r="Q44" s="179">
        <v>3576</v>
      </c>
      <c r="R44" s="180">
        <v>4772</v>
      </c>
      <c r="S44" s="180">
        <v>4065</v>
      </c>
      <c r="T44" s="180">
        <v>3345</v>
      </c>
      <c r="U44" s="180">
        <v>4171</v>
      </c>
      <c r="V44" s="180">
        <v>3323</v>
      </c>
      <c r="W44" s="180">
        <v>3535</v>
      </c>
      <c r="X44" s="180">
        <v>3870</v>
      </c>
      <c r="Y44" s="180">
        <v>3916</v>
      </c>
      <c r="Z44" s="180">
        <v>4030</v>
      </c>
      <c r="AA44" s="180">
        <v>3766</v>
      </c>
      <c r="AB44" s="180">
        <v>3790</v>
      </c>
      <c r="AC44" s="180">
        <v>6363</v>
      </c>
      <c r="AD44" s="180">
        <v>3740</v>
      </c>
      <c r="AE44" s="180">
        <v>3535</v>
      </c>
      <c r="AF44" s="180">
        <v>3345</v>
      </c>
      <c r="AG44" s="180">
        <v>3711</v>
      </c>
      <c r="AH44" s="180">
        <v>4772</v>
      </c>
      <c r="AI44" s="180">
        <v>4595</v>
      </c>
    </row>
    <row r="45" spans="1:35" ht="22.5">
      <c r="A45" s="52" t="s">
        <v>516</v>
      </c>
      <c r="B45" s="53" t="s">
        <v>654</v>
      </c>
      <c r="C45" s="54" t="s">
        <v>155</v>
      </c>
      <c r="D45" s="180">
        <v>3875</v>
      </c>
      <c r="E45" s="179">
        <v>3143</v>
      </c>
      <c r="F45" s="180">
        <v>3565</v>
      </c>
      <c r="G45" s="180">
        <v>2876</v>
      </c>
      <c r="H45" s="180">
        <v>2994</v>
      </c>
      <c r="I45" s="180">
        <v>3100</v>
      </c>
      <c r="J45" s="180">
        <v>3442</v>
      </c>
      <c r="K45" s="180">
        <v>3472</v>
      </c>
      <c r="L45" s="180">
        <v>3193</v>
      </c>
      <c r="M45" s="180">
        <v>3049</v>
      </c>
      <c r="N45" s="180">
        <v>3162</v>
      </c>
      <c r="O45" s="180">
        <v>3720</v>
      </c>
      <c r="P45" s="180">
        <v>3100</v>
      </c>
      <c r="Q45" s="179">
        <v>3136</v>
      </c>
      <c r="R45" s="180">
        <v>4185</v>
      </c>
      <c r="S45" s="180">
        <v>3565</v>
      </c>
      <c r="T45" s="180">
        <v>2934</v>
      </c>
      <c r="U45" s="180">
        <v>3658</v>
      </c>
      <c r="V45" s="180">
        <v>2914</v>
      </c>
      <c r="W45" s="180">
        <v>3100</v>
      </c>
      <c r="X45" s="180">
        <v>3394</v>
      </c>
      <c r="Y45" s="180">
        <v>3435</v>
      </c>
      <c r="Z45" s="180">
        <v>3534</v>
      </c>
      <c r="AA45" s="180">
        <v>3303</v>
      </c>
      <c r="AB45" s="180">
        <v>3324</v>
      </c>
      <c r="AC45" s="180">
        <v>5580</v>
      </c>
      <c r="AD45" s="180">
        <v>3280</v>
      </c>
      <c r="AE45" s="180">
        <v>3100</v>
      </c>
      <c r="AF45" s="180">
        <v>2934</v>
      </c>
      <c r="AG45" s="180">
        <v>3255</v>
      </c>
      <c r="AH45" s="180">
        <v>4185</v>
      </c>
      <c r="AI45" s="180">
        <v>4030</v>
      </c>
    </row>
    <row r="46" spans="1:35" ht="16.5">
      <c r="A46" s="52" t="s">
        <v>655</v>
      </c>
      <c r="B46" s="53" t="s">
        <v>656</v>
      </c>
      <c r="C46" s="54" t="s">
        <v>155</v>
      </c>
      <c r="D46" s="180">
        <v>2644</v>
      </c>
      <c r="E46" s="179">
        <v>2144</v>
      </c>
      <c r="F46" s="180">
        <v>2432</v>
      </c>
      <c r="G46" s="180">
        <v>1962</v>
      </c>
      <c r="H46" s="180">
        <v>2042</v>
      </c>
      <c r="I46" s="180">
        <v>2115</v>
      </c>
      <c r="J46" s="180">
        <v>2348</v>
      </c>
      <c r="K46" s="180">
        <v>2369</v>
      </c>
      <c r="L46" s="180">
        <v>2178</v>
      </c>
      <c r="M46" s="180">
        <v>2080</v>
      </c>
      <c r="N46" s="180">
        <v>2157</v>
      </c>
      <c r="O46" s="180">
        <v>2538</v>
      </c>
      <c r="P46" s="180">
        <v>2115</v>
      </c>
      <c r="Q46" s="179">
        <v>2140</v>
      </c>
      <c r="R46" s="180">
        <v>2855</v>
      </c>
      <c r="S46" s="180">
        <v>2432</v>
      </c>
      <c r="T46" s="180">
        <v>2001</v>
      </c>
      <c r="U46" s="180">
        <v>2495</v>
      </c>
      <c r="V46" s="180">
        <v>1988</v>
      </c>
      <c r="W46" s="180">
        <v>2115</v>
      </c>
      <c r="X46" s="180">
        <v>2316</v>
      </c>
      <c r="Y46" s="180">
        <v>2343</v>
      </c>
      <c r="Z46" s="180">
        <v>2411</v>
      </c>
      <c r="AA46" s="180">
        <v>2253</v>
      </c>
      <c r="AB46" s="180">
        <v>2268</v>
      </c>
      <c r="AC46" s="180">
        <v>3807</v>
      </c>
      <c r="AD46" s="180">
        <v>2237</v>
      </c>
      <c r="AE46" s="180">
        <v>2115</v>
      </c>
      <c r="AF46" s="180">
        <v>2001</v>
      </c>
      <c r="AG46" s="180">
        <v>2221</v>
      </c>
      <c r="AH46" s="180">
        <v>2855</v>
      </c>
      <c r="AI46" s="180">
        <v>2749</v>
      </c>
    </row>
    <row r="47" spans="1:35" ht="16.5">
      <c r="A47" s="52" t="s">
        <v>657</v>
      </c>
      <c r="B47" s="53" t="s">
        <v>658</v>
      </c>
      <c r="C47" s="54" t="s">
        <v>155</v>
      </c>
      <c r="D47" s="180">
        <v>29625</v>
      </c>
      <c r="E47" s="179">
        <v>24027</v>
      </c>
      <c r="F47" s="180">
        <v>27255</v>
      </c>
      <c r="G47" s="180">
        <v>21986</v>
      </c>
      <c r="H47" s="180">
        <v>22884</v>
      </c>
      <c r="I47" s="180">
        <v>23700</v>
      </c>
      <c r="J47" s="180">
        <v>26311</v>
      </c>
      <c r="K47" s="180">
        <v>26544</v>
      </c>
      <c r="L47" s="180">
        <v>24411</v>
      </c>
      <c r="M47" s="180">
        <v>23311</v>
      </c>
      <c r="N47" s="180">
        <v>24174</v>
      </c>
      <c r="O47" s="180">
        <v>28440</v>
      </c>
      <c r="P47" s="180">
        <v>23700</v>
      </c>
      <c r="Q47" s="179">
        <v>23977</v>
      </c>
      <c r="R47" s="180">
        <v>31995</v>
      </c>
      <c r="S47" s="180">
        <v>27255</v>
      </c>
      <c r="T47" s="180">
        <v>22427</v>
      </c>
      <c r="U47" s="180">
        <v>27966</v>
      </c>
      <c r="V47" s="180">
        <v>22278</v>
      </c>
      <c r="W47" s="180">
        <v>23700</v>
      </c>
      <c r="X47" s="180">
        <v>25949</v>
      </c>
      <c r="Y47" s="180">
        <v>26257</v>
      </c>
      <c r="Z47" s="180">
        <v>27018</v>
      </c>
      <c r="AA47" s="180">
        <v>25247</v>
      </c>
      <c r="AB47" s="180">
        <v>25413</v>
      </c>
      <c r="AC47" s="180">
        <v>42660</v>
      </c>
      <c r="AD47" s="180">
        <v>25074</v>
      </c>
      <c r="AE47" s="180">
        <v>23700</v>
      </c>
      <c r="AF47" s="180">
        <v>22427</v>
      </c>
      <c r="AG47" s="180">
        <v>24885</v>
      </c>
      <c r="AH47" s="180">
        <v>31995</v>
      </c>
      <c r="AI47" s="180">
        <v>30810</v>
      </c>
    </row>
    <row r="48" spans="1:35" ht="16.5">
      <c r="A48" s="52" t="s">
        <v>659</v>
      </c>
      <c r="B48" s="53" t="s">
        <v>517</v>
      </c>
      <c r="C48" s="54" t="s">
        <v>637</v>
      </c>
      <c r="D48" s="180">
        <v>23243</v>
      </c>
      <c r="E48" s="179">
        <v>18851</v>
      </c>
      <c r="F48" s="180">
        <v>21384</v>
      </c>
      <c r="G48" s="180">
        <v>17250</v>
      </c>
      <c r="H48" s="180">
        <v>17955</v>
      </c>
      <c r="I48" s="180">
        <v>18595</v>
      </c>
      <c r="J48" s="180">
        <v>20644</v>
      </c>
      <c r="K48" s="180">
        <v>20826</v>
      </c>
      <c r="L48" s="180">
        <v>19153</v>
      </c>
      <c r="M48" s="180">
        <v>18290</v>
      </c>
      <c r="N48" s="180">
        <v>18967</v>
      </c>
      <c r="O48" s="180">
        <v>22314</v>
      </c>
      <c r="P48" s="180">
        <v>18595</v>
      </c>
      <c r="Q48" s="179">
        <v>18812</v>
      </c>
      <c r="R48" s="180">
        <v>25103</v>
      </c>
      <c r="S48" s="180">
        <v>21384</v>
      </c>
      <c r="T48" s="180">
        <v>17596</v>
      </c>
      <c r="U48" s="180">
        <v>21942</v>
      </c>
      <c r="V48" s="180">
        <v>17479</v>
      </c>
      <c r="W48" s="180">
        <v>18595</v>
      </c>
      <c r="X48" s="180">
        <v>20359</v>
      </c>
      <c r="Y48" s="180">
        <v>20601</v>
      </c>
      <c r="Z48" s="180">
        <v>21198</v>
      </c>
      <c r="AA48" s="180">
        <v>19809</v>
      </c>
      <c r="AB48" s="180">
        <v>19939</v>
      </c>
      <c r="AC48" s="180">
        <v>33471</v>
      </c>
      <c r="AD48" s="180">
        <v>19673</v>
      </c>
      <c r="AE48" s="180">
        <v>18595</v>
      </c>
      <c r="AF48" s="180">
        <v>17596</v>
      </c>
      <c r="AG48" s="180">
        <v>19524</v>
      </c>
      <c r="AH48" s="180">
        <v>25103</v>
      </c>
      <c r="AI48" s="180">
        <v>24173</v>
      </c>
    </row>
    <row r="49" spans="1:35" ht="16.5">
      <c r="A49" s="52" t="s">
        <v>518</v>
      </c>
      <c r="B49" s="53" t="s">
        <v>660</v>
      </c>
      <c r="C49" s="54" t="s">
        <v>603</v>
      </c>
      <c r="D49" s="180">
        <v>98814</v>
      </c>
      <c r="E49" s="179">
        <v>80142</v>
      </c>
      <c r="F49" s="180">
        <v>90909</v>
      </c>
      <c r="G49" s="180">
        <v>73336</v>
      </c>
      <c r="H49" s="180">
        <v>76332</v>
      </c>
      <c r="I49" s="180">
        <v>79051</v>
      </c>
      <c r="J49" s="180">
        <v>87763</v>
      </c>
      <c r="K49" s="180">
        <v>88538</v>
      </c>
      <c r="L49" s="180">
        <v>81423</v>
      </c>
      <c r="M49" s="180">
        <v>77755</v>
      </c>
      <c r="N49" s="180">
        <v>80632</v>
      </c>
      <c r="O49" s="180">
        <v>94862</v>
      </c>
      <c r="P49" s="180">
        <v>79051</v>
      </c>
      <c r="Q49" s="179">
        <v>79976</v>
      </c>
      <c r="R49" s="180">
        <v>106719</v>
      </c>
      <c r="S49" s="180">
        <v>90909</v>
      </c>
      <c r="T49" s="180">
        <v>74806</v>
      </c>
      <c r="U49" s="180">
        <v>93281</v>
      </c>
      <c r="V49" s="180">
        <v>74308</v>
      </c>
      <c r="W49" s="180">
        <v>79051</v>
      </c>
      <c r="X49" s="180">
        <v>86553</v>
      </c>
      <c r="Y49" s="180">
        <v>87581</v>
      </c>
      <c r="Z49" s="180">
        <v>90119</v>
      </c>
      <c r="AA49" s="180">
        <v>84213</v>
      </c>
      <c r="AB49" s="180">
        <v>84767</v>
      </c>
      <c r="AC49" s="180">
        <v>142293</v>
      </c>
      <c r="AD49" s="180">
        <v>83636</v>
      </c>
      <c r="AE49" s="180">
        <v>79051</v>
      </c>
      <c r="AF49" s="180">
        <v>74806</v>
      </c>
      <c r="AG49" s="180">
        <v>83004</v>
      </c>
      <c r="AH49" s="180">
        <v>106719</v>
      </c>
      <c r="AI49" s="180">
        <v>102767</v>
      </c>
    </row>
    <row r="50" spans="1:35" ht="16.5">
      <c r="A50" s="52" t="s">
        <v>661</v>
      </c>
      <c r="B50" s="53" t="s">
        <v>662</v>
      </c>
      <c r="C50" s="54" t="s">
        <v>603</v>
      </c>
      <c r="D50" s="180">
        <v>20097</v>
      </c>
      <c r="E50" s="179">
        <v>16299</v>
      </c>
      <c r="F50" s="180">
        <v>18489</v>
      </c>
      <c r="G50" s="180">
        <v>14915</v>
      </c>
      <c r="H50" s="180">
        <v>15524</v>
      </c>
      <c r="I50" s="180">
        <v>16077</v>
      </c>
      <c r="J50" s="180">
        <v>17849</v>
      </c>
      <c r="K50" s="180">
        <v>18007</v>
      </c>
      <c r="L50" s="180">
        <v>16560</v>
      </c>
      <c r="M50" s="180">
        <v>15814</v>
      </c>
      <c r="N50" s="180">
        <v>16399</v>
      </c>
      <c r="O50" s="180">
        <v>19293</v>
      </c>
      <c r="P50" s="180">
        <v>16077</v>
      </c>
      <c r="Q50" s="179">
        <v>16266</v>
      </c>
      <c r="R50" s="180">
        <v>21705</v>
      </c>
      <c r="S50" s="180">
        <v>18489</v>
      </c>
      <c r="T50" s="180">
        <v>15214</v>
      </c>
      <c r="U50" s="180">
        <v>18971</v>
      </c>
      <c r="V50" s="180">
        <v>15113</v>
      </c>
      <c r="W50" s="180">
        <v>16077</v>
      </c>
      <c r="X50" s="180">
        <v>17603</v>
      </c>
      <c r="Y50" s="180">
        <v>17812</v>
      </c>
      <c r="Z50" s="180">
        <v>18328</v>
      </c>
      <c r="AA50" s="180">
        <v>17127</v>
      </c>
      <c r="AB50" s="180">
        <v>17240</v>
      </c>
      <c r="AC50" s="180">
        <v>28939</v>
      </c>
      <c r="AD50" s="180">
        <v>17010</v>
      </c>
      <c r="AE50" s="180">
        <v>16077</v>
      </c>
      <c r="AF50" s="180">
        <v>15214</v>
      </c>
      <c r="AG50" s="180">
        <v>16881</v>
      </c>
      <c r="AH50" s="180">
        <v>21705</v>
      </c>
      <c r="AI50" s="180">
        <v>20901</v>
      </c>
    </row>
    <row r="51" spans="1:35" ht="16.5">
      <c r="A51" s="52" t="s">
        <v>663</v>
      </c>
      <c r="B51" s="53" t="s">
        <v>664</v>
      </c>
      <c r="C51" s="54" t="s">
        <v>603</v>
      </c>
      <c r="D51" s="180">
        <v>7483</v>
      </c>
      <c r="E51" s="179">
        <v>6069</v>
      </c>
      <c r="F51" s="180">
        <v>6885</v>
      </c>
      <c r="G51" s="180">
        <v>5554</v>
      </c>
      <c r="H51" s="180">
        <v>5781</v>
      </c>
      <c r="I51" s="180">
        <v>5987</v>
      </c>
      <c r="J51" s="180">
        <v>6646</v>
      </c>
      <c r="K51" s="180">
        <v>6705</v>
      </c>
      <c r="L51" s="180">
        <v>6166</v>
      </c>
      <c r="M51" s="180">
        <v>5888</v>
      </c>
      <c r="N51" s="180">
        <v>6106</v>
      </c>
      <c r="O51" s="180">
        <v>7184</v>
      </c>
      <c r="P51" s="180">
        <v>5987</v>
      </c>
      <c r="Q51" s="179">
        <v>6057</v>
      </c>
      <c r="R51" s="180">
        <v>8082</v>
      </c>
      <c r="S51" s="180">
        <v>6885</v>
      </c>
      <c r="T51" s="180">
        <v>5665</v>
      </c>
      <c r="U51" s="180">
        <v>7064</v>
      </c>
      <c r="V51" s="180">
        <v>5627</v>
      </c>
      <c r="W51" s="180">
        <v>5987</v>
      </c>
      <c r="X51" s="180">
        <v>6555</v>
      </c>
      <c r="Y51" s="180">
        <v>6633</v>
      </c>
      <c r="Z51" s="180">
        <v>6825</v>
      </c>
      <c r="AA51" s="180">
        <v>6378</v>
      </c>
      <c r="AB51" s="180">
        <v>6419</v>
      </c>
      <c r="AC51" s="180">
        <v>10776</v>
      </c>
      <c r="AD51" s="180">
        <v>6334</v>
      </c>
      <c r="AE51" s="180">
        <v>5987</v>
      </c>
      <c r="AF51" s="180">
        <v>5665</v>
      </c>
      <c r="AG51" s="180">
        <v>6286</v>
      </c>
      <c r="AH51" s="180">
        <v>8082</v>
      </c>
      <c r="AI51" s="180">
        <v>7783</v>
      </c>
    </row>
    <row r="52" spans="1:35" ht="16.5">
      <c r="A52" s="52" t="s">
        <v>665</v>
      </c>
      <c r="B52" s="53" t="s">
        <v>666</v>
      </c>
      <c r="C52" s="54" t="s">
        <v>603</v>
      </c>
      <c r="D52" s="180">
        <v>10756</v>
      </c>
      <c r="E52" s="179">
        <v>8723</v>
      </c>
      <c r="F52" s="180">
        <v>9895</v>
      </c>
      <c r="G52" s="180">
        <v>7982</v>
      </c>
      <c r="H52" s="180">
        <v>8309</v>
      </c>
      <c r="I52" s="180">
        <v>8605</v>
      </c>
      <c r="J52" s="180">
        <v>9553</v>
      </c>
      <c r="K52" s="180">
        <v>9637</v>
      </c>
      <c r="L52" s="180">
        <v>8863</v>
      </c>
      <c r="M52" s="180">
        <v>8463</v>
      </c>
      <c r="N52" s="180">
        <v>8777</v>
      </c>
      <c r="O52" s="180">
        <v>10325</v>
      </c>
      <c r="P52" s="180">
        <v>8605</v>
      </c>
      <c r="Q52" s="179">
        <v>8705</v>
      </c>
      <c r="R52" s="180">
        <v>11616</v>
      </c>
      <c r="S52" s="180">
        <v>9895</v>
      </c>
      <c r="T52" s="180">
        <v>8142</v>
      </c>
      <c r="U52" s="180">
        <v>10153</v>
      </c>
      <c r="V52" s="180">
        <v>8088</v>
      </c>
      <c r="W52" s="180">
        <v>8605</v>
      </c>
      <c r="X52" s="180">
        <v>9421</v>
      </c>
      <c r="Y52" s="180">
        <v>9533</v>
      </c>
      <c r="Z52" s="180">
        <v>9809</v>
      </c>
      <c r="AA52" s="180">
        <v>9166</v>
      </c>
      <c r="AB52" s="180">
        <v>9227</v>
      </c>
      <c r="AC52" s="180">
        <v>15488</v>
      </c>
      <c r="AD52" s="180">
        <v>9104</v>
      </c>
      <c r="AE52" s="180">
        <v>8605</v>
      </c>
      <c r="AF52" s="180">
        <v>8142</v>
      </c>
      <c r="AG52" s="180">
        <v>9035</v>
      </c>
      <c r="AH52" s="180">
        <v>11616</v>
      </c>
      <c r="AI52" s="180">
        <v>11186</v>
      </c>
    </row>
    <row r="53" spans="1:35" ht="16.5">
      <c r="A53" s="52" t="s">
        <v>667</v>
      </c>
      <c r="B53" s="53" t="s">
        <v>668</v>
      </c>
      <c r="C53" s="54" t="s">
        <v>603</v>
      </c>
      <c r="D53" s="180">
        <v>21126</v>
      </c>
      <c r="E53" s="179">
        <v>17134</v>
      </c>
      <c r="F53" s="180">
        <v>19436</v>
      </c>
      <c r="G53" s="180">
        <v>15679</v>
      </c>
      <c r="H53" s="180">
        <v>16320</v>
      </c>
      <c r="I53" s="180">
        <v>16901</v>
      </c>
      <c r="J53" s="180">
        <v>18763</v>
      </c>
      <c r="K53" s="180">
        <v>18929</v>
      </c>
      <c r="L53" s="180">
        <v>17408</v>
      </c>
      <c r="M53" s="180">
        <v>16624</v>
      </c>
      <c r="N53" s="180">
        <v>17239</v>
      </c>
      <c r="O53" s="180">
        <v>20281</v>
      </c>
      <c r="P53" s="180">
        <v>16901</v>
      </c>
      <c r="Q53" s="179">
        <v>17099</v>
      </c>
      <c r="R53" s="180">
        <v>22816</v>
      </c>
      <c r="S53" s="180">
        <v>19436</v>
      </c>
      <c r="T53" s="180">
        <v>15993</v>
      </c>
      <c r="U53" s="180">
        <v>19943</v>
      </c>
      <c r="V53" s="180">
        <v>15887</v>
      </c>
      <c r="W53" s="180">
        <v>16901</v>
      </c>
      <c r="X53" s="180">
        <v>18505</v>
      </c>
      <c r="Y53" s="180">
        <v>18725</v>
      </c>
      <c r="Z53" s="180">
        <v>19267</v>
      </c>
      <c r="AA53" s="180">
        <v>18005</v>
      </c>
      <c r="AB53" s="180">
        <v>18123</v>
      </c>
      <c r="AC53" s="180">
        <v>30422</v>
      </c>
      <c r="AD53" s="180">
        <v>17881</v>
      </c>
      <c r="AE53" s="180">
        <v>16901</v>
      </c>
      <c r="AF53" s="180">
        <v>15993</v>
      </c>
      <c r="AG53" s="180">
        <v>17746</v>
      </c>
      <c r="AH53" s="180">
        <v>22816</v>
      </c>
      <c r="AI53" s="180">
        <v>21971</v>
      </c>
    </row>
    <row r="54" spans="1:35" ht="22.5">
      <c r="A54" s="52" t="s">
        <v>669</v>
      </c>
      <c r="B54" s="53" t="s">
        <v>670</v>
      </c>
      <c r="C54" s="54" t="s">
        <v>603</v>
      </c>
      <c r="D54" s="180">
        <v>148979</v>
      </c>
      <c r="E54" s="179">
        <v>120828</v>
      </c>
      <c r="F54" s="180">
        <v>137061</v>
      </c>
      <c r="G54" s="180">
        <v>110566</v>
      </c>
      <c r="H54" s="180">
        <v>115083</v>
      </c>
      <c r="I54" s="180">
        <v>119183</v>
      </c>
      <c r="J54" s="180">
        <v>132317</v>
      </c>
      <c r="K54" s="180">
        <v>133485</v>
      </c>
      <c r="L54" s="180">
        <v>122759</v>
      </c>
      <c r="M54" s="180">
        <v>117229</v>
      </c>
      <c r="N54" s="180">
        <v>121567</v>
      </c>
      <c r="O54" s="180">
        <v>143020</v>
      </c>
      <c r="P54" s="180">
        <v>119183</v>
      </c>
      <c r="Q54" s="179">
        <v>120578</v>
      </c>
      <c r="R54" s="180">
        <v>160898</v>
      </c>
      <c r="S54" s="180">
        <v>137061</v>
      </c>
      <c r="T54" s="180">
        <v>112783</v>
      </c>
      <c r="U54" s="180">
        <v>140636</v>
      </c>
      <c r="V54" s="180">
        <v>112032</v>
      </c>
      <c r="W54" s="180">
        <v>119183</v>
      </c>
      <c r="X54" s="180">
        <v>130494</v>
      </c>
      <c r="Y54" s="180">
        <v>132043</v>
      </c>
      <c r="Z54" s="180">
        <v>135869</v>
      </c>
      <c r="AA54" s="180">
        <v>126966</v>
      </c>
      <c r="AB54" s="180">
        <v>127800</v>
      </c>
      <c r="AC54" s="180">
        <v>214530</v>
      </c>
      <c r="AD54" s="180">
        <v>126096</v>
      </c>
      <c r="AE54" s="180">
        <v>119183</v>
      </c>
      <c r="AF54" s="180">
        <v>112783</v>
      </c>
      <c r="AG54" s="180">
        <v>125143</v>
      </c>
      <c r="AH54" s="180">
        <v>160898</v>
      </c>
      <c r="AI54" s="180">
        <v>154938</v>
      </c>
    </row>
    <row r="55" spans="1:35" ht="16.5">
      <c r="A55" s="52" t="s">
        <v>671</v>
      </c>
      <c r="B55" s="53" t="s">
        <v>672</v>
      </c>
      <c r="C55" s="54" t="s">
        <v>603</v>
      </c>
      <c r="D55" s="180">
        <v>24627</v>
      </c>
      <c r="E55" s="179">
        <v>19973</v>
      </c>
      <c r="F55" s="180">
        <v>22657</v>
      </c>
      <c r="G55" s="180">
        <v>18277</v>
      </c>
      <c r="H55" s="180">
        <v>19024</v>
      </c>
      <c r="I55" s="180">
        <v>19701</v>
      </c>
      <c r="J55" s="180">
        <v>21872</v>
      </c>
      <c r="K55" s="180">
        <v>22066</v>
      </c>
      <c r="L55" s="180">
        <v>20292</v>
      </c>
      <c r="M55" s="180">
        <v>19378</v>
      </c>
      <c r="N55" s="180">
        <v>20095</v>
      </c>
      <c r="O55" s="180">
        <v>23642</v>
      </c>
      <c r="P55" s="180">
        <v>19701</v>
      </c>
      <c r="Q55" s="179">
        <v>19932</v>
      </c>
      <c r="R55" s="180">
        <v>26597</v>
      </c>
      <c r="S55" s="180">
        <v>22657</v>
      </c>
      <c r="T55" s="180">
        <v>18643</v>
      </c>
      <c r="U55" s="180">
        <v>23248</v>
      </c>
      <c r="V55" s="180">
        <v>18519</v>
      </c>
      <c r="W55" s="180">
        <v>19701</v>
      </c>
      <c r="X55" s="180">
        <v>21571</v>
      </c>
      <c r="Y55" s="180">
        <v>21827</v>
      </c>
      <c r="Z55" s="180">
        <v>22460</v>
      </c>
      <c r="AA55" s="180">
        <v>20988</v>
      </c>
      <c r="AB55" s="180">
        <v>21126</v>
      </c>
      <c r="AC55" s="180">
        <v>35463</v>
      </c>
      <c r="AD55" s="180">
        <v>20844</v>
      </c>
      <c r="AE55" s="180">
        <v>19701</v>
      </c>
      <c r="AF55" s="180">
        <v>18643</v>
      </c>
      <c r="AG55" s="180">
        <v>20686</v>
      </c>
      <c r="AH55" s="180">
        <v>26597</v>
      </c>
      <c r="AI55" s="180">
        <v>25612</v>
      </c>
    </row>
    <row r="56" spans="1:35" ht="16.5">
      <c r="A56" s="52" t="s">
        <v>673</v>
      </c>
      <c r="B56" s="53" t="s">
        <v>674</v>
      </c>
      <c r="C56" s="54" t="s">
        <v>155</v>
      </c>
      <c r="D56" s="180">
        <v>122967</v>
      </c>
      <c r="E56" s="179">
        <v>99731</v>
      </c>
      <c r="F56" s="180">
        <v>113129</v>
      </c>
      <c r="G56" s="180">
        <v>91261</v>
      </c>
      <c r="H56" s="180">
        <v>94989</v>
      </c>
      <c r="I56" s="180">
        <v>98373</v>
      </c>
      <c r="J56" s="180">
        <v>109214</v>
      </c>
      <c r="K56" s="180">
        <v>110178</v>
      </c>
      <c r="L56" s="180">
        <v>101324</v>
      </c>
      <c r="M56" s="180">
        <v>96760</v>
      </c>
      <c r="N56" s="180">
        <v>100341</v>
      </c>
      <c r="O56" s="180">
        <v>118048</v>
      </c>
      <c r="P56" s="180">
        <v>98373</v>
      </c>
      <c r="Q56" s="179">
        <v>99524</v>
      </c>
      <c r="R56" s="180">
        <v>132804</v>
      </c>
      <c r="S56" s="180">
        <v>113129</v>
      </c>
      <c r="T56" s="180">
        <v>93091</v>
      </c>
      <c r="U56" s="180">
        <v>116080</v>
      </c>
      <c r="V56" s="180">
        <v>92471</v>
      </c>
      <c r="W56" s="180">
        <v>98373</v>
      </c>
      <c r="X56" s="180">
        <v>107709</v>
      </c>
      <c r="Y56" s="180">
        <v>108988</v>
      </c>
      <c r="Z56" s="180">
        <v>112145</v>
      </c>
      <c r="AA56" s="180">
        <v>104797</v>
      </c>
      <c r="AB56" s="180">
        <v>105486</v>
      </c>
      <c r="AC56" s="180">
        <v>177072</v>
      </c>
      <c r="AD56" s="180">
        <v>104079</v>
      </c>
      <c r="AE56" s="180">
        <v>98373</v>
      </c>
      <c r="AF56" s="180">
        <v>93091</v>
      </c>
      <c r="AG56" s="180">
        <v>103292</v>
      </c>
      <c r="AH56" s="180">
        <v>132804</v>
      </c>
      <c r="AI56" s="180">
        <v>127885</v>
      </c>
    </row>
    <row r="57" spans="1:35" ht="16.5">
      <c r="A57" s="52" t="s">
        <v>675</v>
      </c>
      <c r="B57" s="53" t="s">
        <v>676</v>
      </c>
      <c r="C57" s="54" t="s">
        <v>160</v>
      </c>
      <c r="D57" s="180">
        <v>383750</v>
      </c>
      <c r="E57" s="179">
        <v>311236</v>
      </c>
      <c r="F57" s="180">
        <v>353050</v>
      </c>
      <c r="G57" s="180">
        <v>284804</v>
      </c>
      <c r="H57" s="180">
        <v>296439</v>
      </c>
      <c r="I57" s="180">
        <v>307000</v>
      </c>
      <c r="J57" s="180">
        <v>340831</v>
      </c>
      <c r="K57" s="180">
        <v>343840</v>
      </c>
      <c r="L57" s="180">
        <v>316210</v>
      </c>
      <c r="M57" s="180">
        <v>301965</v>
      </c>
      <c r="N57" s="180">
        <v>313140</v>
      </c>
      <c r="O57" s="180">
        <v>368400</v>
      </c>
      <c r="P57" s="180">
        <v>307000</v>
      </c>
      <c r="Q57" s="179">
        <v>310592</v>
      </c>
      <c r="R57" s="180">
        <v>414450</v>
      </c>
      <c r="S57" s="180">
        <v>353050</v>
      </c>
      <c r="T57" s="180">
        <v>290514</v>
      </c>
      <c r="U57" s="180">
        <v>362260</v>
      </c>
      <c r="V57" s="180">
        <v>288580</v>
      </c>
      <c r="W57" s="180">
        <v>307000</v>
      </c>
      <c r="X57" s="180">
        <v>336134</v>
      </c>
      <c r="Y57" s="180">
        <v>340125</v>
      </c>
      <c r="Z57" s="180">
        <v>349980</v>
      </c>
      <c r="AA57" s="180">
        <v>327047</v>
      </c>
      <c r="AB57" s="180">
        <v>329196</v>
      </c>
      <c r="AC57" s="180">
        <v>552599</v>
      </c>
      <c r="AD57" s="180">
        <v>324806</v>
      </c>
      <c r="AE57" s="180">
        <v>307000</v>
      </c>
      <c r="AF57" s="180">
        <v>290514</v>
      </c>
      <c r="AG57" s="180">
        <v>322350</v>
      </c>
      <c r="AH57" s="180">
        <v>414450</v>
      </c>
      <c r="AI57" s="180">
        <v>399100</v>
      </c>
    </row>
    <row r="58" spans="1:35" ht="16.5">
      <c r="A58" s="52" t="s">
        <v>519</v>
      </c>
      <c r="B58" s="53" t="s">
        <v>677</v>
      </c>
      <c r="C58" s="54" t="s">
        <v>155</v>
      </c>
      <c r="D58" s="180">
        <v>16384</v>
      </c>
      <c r="E58" s="179">
        <v>13288</v>
      </c>
      <c r="F58" s="180">
        <v>15073</v>
      </c>
      <c r="G58" s="180">
        <v>12159</v>
      </c>
      <c r="H58" s="180">
        <v>12656</v>
      </c>
      <c r="I58" s="180">
        <v>13107</v>
      </c>
      <c r="J58" s="180">
        <v>14551</v>
      </c>
      <c r="K58" s="180">
        <v>14680</v>
      </c>
      <c r="L58" s="180">
        <v>13500</v>
      </c>
      <c r="M58" s="180">
        <v>12892</v>
      </c>
      <c r="N58" s="180">
        <v>13369</v>
      </c>
      <c r="O58" s="180">
        <v>15728</v>
      </c>
      <c r="P58" s="180">
        <v>13107</v>
      </c>
      <c r="Q58" s="179">
        <v>13260</v>
      </c>
      <c r="R58" s="180">
        <v>17694</v>
      </c>
      <c r="S58" s="180">
        <v>15073</v>
      </c>
      <c r="T58" s="180">
        <v>12403</v>
      </c>
      <c r="U58" s="180">
        <v>15466</v>
      </c>
      <c r="V58" s="180">
        <v>12321</v>
      </c>
      <c r="W58" s="180">
        <v>13107</v>
      </c>
      <c r="X58" s="180">
        <v>14351</v>
      </c>
      <c r="Y58" s="180">
        <v>14521</v>
      </c>
      <c r="Z58" s="180">
        <v>14942</v>
      </c>
      <c r="AA58" s="180">
        <v>13963</v>
      </c>
      <c r="AB58" s="180">
        <v>14055</v>
      </c>
      <c r="AC58" s="180">
        <v>23593</v>
      </c>
      <c r="AD58" s="180">
        <v>13867</v>
      </c>
      <c r="AE58" s="180">
        <v>13107</v>
      </c>
      <c r="AF58" s="180">
        <v>12403</v>
      </c>
      <c r="AG58" s="180">
        <v>13762</v>
      </c>
      <c r="AH58" s="180">
        <v>17694</v>
      </c>
      <c r="AI58" s="180">
        <v>17039</v>
      </c>
    </row>
    <row r="59" spans="1:35" ht="16.5">
      <c r="A59" s="52" t="s">
        <v>678</v>
      </c>
      <c r="B59" s="53" t="s">
        <v>679</v>
      </c>
      <c r="C59" s="54" t="s">
        <v>155</v>
      </c>
      <c r="D59" s="180">
        <v>13205</v>
      </c>
      <c r="E59" s="179">
        <v>10710</v>
      </c>
      <c r="F59" s="180">
        <v>12148</v>
      </c>
      <c r="G59" s="180">
        <v>9800</v>
      </c>
      <c r="H59" s="180">
        <v>10200</v>
      </c>
      <c r="I59" s="180">
        <v>10564</v>
      </c>
      <c r="J59" s="180">
        <v>11728</v>
      </c>
      <c r="K59" s="180">
        <v>11831</v>
      </c>
      <c r="L59" s="180">
        <v>10881</v>
      </c>
      <c r="M59" s="180">
        <v>10391</v>
      </c>
      <c r="N59" s="180">
        <v>10775</v>
      </c>
      <c r="O59" s="180">
        <v>12677</v>
      </c>
      <c r="P59" s="180">
        <v>10564</v>
      </c>
      <c r="Q59" s="179">
        <v>10687</v>
      </c>
      <c r="R59" s="180">
        <v>14261</v>
      </c>
      <c r="S59" s="180">
        <v>12148</v>
      </c>
      <c r="T59" s="180">
        <v>9996</v>
      </c>
      <c r="U59" s="180">
        <v>12465</v>
      </c>
      <c r="V59" s="180">
        <v>9930</v>
      </c>
      <c r="W59" s="180">
        <v>10564</v>
      </c>
      <c r="X59" s="180">
        <v>11566</v>
      </c>
      <c r="Y59" s="180">
        <v>11704</v>
      </c>
      <c r="Z59" s="180">
        <v>12043</v>
      </c>
      <c r="AA59" s="180">
        <v>11254</v>
      </c>
      <c r="AB59" s="180">
        <v>11328</v>
      </c>
      <c r="AC59" s="180">
        <v>19015</v>
      </c>
      <c r="AD59" s="180">
        <v>11176</v>
      </c>
      <c r="AE59" s="180">
        <v>10564</v>
      </c>
      <c r="AF59" s="180">
        <v>9996</v>
      </c>
      <c r="AG59" s="180">
        <v>11092</v>
      </c>
      <c r="AH59" s="180">
        <v>14261</v>
      </c>
      <c r="AI59" s="180">
        <v>13733</v>
      </c>
    </row>
    <row r="60" spans="1:35" ht="16.5">
      <c r="A60" s="52" t="s">
        <v>680</v>
      </c>
      <c r="B60" s="58" t="s">
        <v>681</v>
      </c>
      <c r="C60" s="54" t="s">
        <v>155</v>
      </c>
      <c r="D60" s="180">
        <v>22340</v>
      </c>
      <c r="E60" s="179">
        <v>18118</v>
      </c>
      <c r="F60" s="180">
        <v>20553</v>
      </c>
      <c r="G60" s="180">
        <v>16580</v>
      </c>
      <c r="H60" s="180">
        <v>17257</v>
      </c>
      <c r="I60" s="180">
        <v>17872</v>
      </c>
      <c r="J60" s="180">
        <v>19841</v>
      </c>
      <c r="K60" s="180">
        <v>20016</v>
      </c>
      <c r="L60" s="180">
        <v>18408</v>
      </c>
      <c r="M60" s="180">
        <v>17579</v>
      </c>
      <c r="N60" s="180">
        <v>18229</v>
      </c>
      <c r="O60" s="180">
        <v>21446</v>
      </c>
      <c r="P60" s="180">
        <v>17872</v>
      </c>
      <c r="Q60" s="179">
        <v>18081</v>
      </c>
      <c r="R60" s="180">
        <v>24127</v>
      </c>
      <c r="S60" s="180">
        <v>20553</v>
      </c>
      <c r="T60" s="180">
        <v>16912</v>
      </c>
      <c r="U60" s="180">
        <v>21089</v>
      </c>
      <c r="V60" s="180">
        <v>16799</v>
      </c>
      <c r="W60" s="180">
        <v>17872</v>
      </c>
      <c r="X60" s="180">
        <v>19568</v>
      </c>
      <c r="Y60" s="180">
        <v>19800</v>
      </c>
      <c r="Z60" s="180">
        <v>20374</v>
      </c>
      <c r="AA60" s="180">
        <v>19039</v>
      </c>
      <c r="AB60" s="180">
        <v>19164</v>
      </c>
      <c r="AC60" s="180">
        <v>32169</v>
      </c>
      <c r="AD60" s="180">
        <v>18908</v>
      </c>
      <c r="AE60" s="180">
        <v>17872</v>
      </c>
      <c r="AF60" s="180">
        <v>16912</v>
      </c>
      <c r="AG60" s="180">
        <v>18765</v>
      </c>
      <c r="AH60" s="180">
        <v>24127</v>
      </c>
      <c r="AI60" s="180">
        <v>23233</v>
      </c>
    </row>
    <row r="61" spans="1:35" ht="16.5">
      <c r="A61" s="52" t="s">
        <v>682</v>
      </c>
      <c r="B61" s="58" t="s">
        <v>683</v>
      </c>
      <c r="C61" s="54" t="s">
        <v>155</v>
      </c>
      <c r="D61" s="180">
        <v>31542</v>
      </c>
      <c r="E61" s="179">
        <v>25582</v>
      </c>
      <c r="F61" s="180">
        <v>29019</v>
      </c>
      <c r="G61" s="180">
        <v>23409</v>
      </c>
      <c r="H61" s="180">
        <v>24366</v>
      </c>
      <c r="I61" s="180">
        <v>25234</v>
      </c>
      <c r="J61" s="180">
        <v>28015</v>
      </c>
      <c r="K61" s="180">
        <v>28262</v>
      </c>
      <c r="L61" s="180">
        <v>25991</v>
      </c>
      <c r="M61" s="180">
        <v>24820</v>
      </c>
      <c r="N61" s="180">
        <v>25738</v>
      </c>
      <c r="O61" s="180">
        <v>30281</v>
      </c>
      <c r="P61" s="180">
        <v>25234</v>
      </c>
      <c r="Q61" s="179">
        <v>25529</v>
      </c>
      <c r="R61" s="180">
        <v>34066</v>
      </c>
      <c r="S61" s="180">
        <v>29019</v>
      </c>
      <c r="T61" s="180">
        <v>23879</v>
      </c>
      <c r="U61" s="180">
        <v>29776</v>
      </c>
      <c r="V61" s="180">
        <v>23720</v>
      </c>
      <c r="W61" s="180">
        <v>25234</v>
      </c>
      <c r="X61" s="180">
        <v>27628</v>
      </c>
      <c r="Y61" s="180">
        <v>27956</v>
      </c>
      <c r="Z61" s="180">
        <v>28766</v>
      </c>
      <c r="AA61" s="180">
        <v>26882</v>
      </c>
      <c r="AB61" s="180">
        <v>27058</v>
      </c>
      <c r="AC61" s="180">
        <v>45421</v>
      </c>
      <c r="AD61" s="180">
        <v>26697</v>
      </c>
      <c r="AE61" s="180">
        <v>25234</v>
      </c>
      <c r="AF61" s="180">
        <v>23879</v>
      </c>
      <c r="AG61" s="180">
        <v>26495</v>
      </c>
      <c r="AH61" s="180">
        <v>34066</v>
      </c>
      <c r="AI61" s="180">
        <v>32804</v>
      </c>
    </row>
    <row r="62" spans="1:35" ht="16.5">
      <c r="A62" s="52" t="s">
        <v>684</v>
      </c>
      <c r="B62" s="58" t="s">
        <v>685</v>
      </c>
      <c r="C62" s="54" t="s">
        <v>603</v>
      </c>
      <c r="D62" s="180">
        <v>13888</v>
      </c>
      <c r="E62" s="179">
        <v>11264</v>
      </c>
      <c r="F62" s="180">
        <v>12777</v>
      </c>
      <c r="G62" s="180">
        <v>10307</v>
      </c>
      <c r="H62" s="180">
        <v>10728</v>
      </c>
      <c r="I62" s="180">
        <v>11110</v>
      </c>
      <c r="J62" s="180">
        <v>12335</v>
      </c>
      <c r="K62" s="180">
        <v>12444</v>
      </c>
      <c r="L62" s="180">
        <v>11444</v>
      </c>
      <c r="M62" s="180">
        <v>10928</v>
      </c>
      <c r="N62" s="180">
        <v>11333</v>
      </c>
      <c r="O62" s="180">
        <v>13332</v>
      </c>
      <c r="P62" s="180">
        <v>11110</v>
      </c>
      <c r="Q62" s="179">
        <v>11240</v>
      </c>
      <c r="R62" s="180">
        <v>14999</v>
      </c>
      <c r="S62" s="180">
        <v>12777</v>
      </c>
      <c r="T62" s="180">
        <v>10514</v>
      </c>
      <c r="U62" s="180">
        <v>13110</v>
      </c>
      <c r="V62" s="180">
        <v>10444</v>
      </c>
      <c r="W62" s="180">
        <v>11110</v>
      </c>
      <c r="X62" s="180">
        <v>12165</v>
      </c>
      <c r="Y62" s="180">
        <v>12309</v>
      </c>
      <c r="Z62" s="180">
        <v>12666</v>
      </c>
      <c r="AA62" s="180">
        <v>11836</v>
      </c>
      <c r="AB62" s="180">
        <v>11914</v>
      </c>
      <c r="AC62" s="180">
        <v>19999</v>
      </c>
      <c r="AD62" s="180">
        <v>11755</v>
      </c>
      <c r="AE62" s="180">
        <v>11110</v>
      </c>
      <c r="AF62" s="180">
        <v>10514</v>
      </c>
      <c r="AG62" s="180">
        <v>11666</v>
      </c>
      <c r="AH62" s="180">
        <v>14999</v>
      </c>
      <c r="AI62" s="180">
        <v>14443</v>
      </c>
    </row>
    <row r="63" spans="1:35" ht="16.5">
      <c r="A63" s="59" t="s">
        <v>686</v>
      </c>
      <c r="B63" s="56" t="s">
        <v>617</v>
      </c>
      <c r="C63" s="60"/>
      <c r="D63" s="180"/>
      <c r="E63" s="179"/>
      <c r="F63" s="180"/>
      <c r="G63" s="180"/>
      <c r="H63" s="180"/>
      <c r="I63" s="180"/>
      <c r="J63" s="180"/>
      <c r="K63" s="180"/>
      <c r="L63" s="180"/>
      <c r="M63" s="180"/>
      <c r="N63" s="180"/>
      <c r="O63" s="180"/>
      <c r="P63" s="180"/>
      <c r="Q63" s="179"/>
      <c r="R63" s="180"/>
      <c r="S63" s="180"/>
      <c r="T63" s="180"/>
      <c r="U63" s="180"/>
      <c r="V63" s="180"/>
      <c r="W63" s="180"/>
      <c r="X63" s="180"/>
      <c r="Y63" s="180"/>
      <c r="Z63" s="180"/>
      <c r="AA63" s="180"/>
      <c r="AB63" s="180"/>
      <c r="AC63" s="180"/>
      <c r="AD63" s="180"/>
      <c r="AE63" s="180"/>
      <c r="AF63" s="180"/>
      <c r="AG63" s="180"/>
      <c r="AH63" s="180"/>
      <c r="AI63" s="180"/>
    </row>
    <row r="64" spans="1:35" ht="16.5">
      <c r="A64" s="52" t="s">
        <v>687</v>
      </c>
      <c r="B64" s="53" t="s">
        <v>688</v>
      </c>
      <c r="C64" s="54" t="s">
        <v>603</v>
      </c>
      <c r="D64" s="180">
        <v>251026</v>
      </c>
      <c r="E64" s="179">
        <v>203592</v>
      </c>
      <c r="F64" s="180">
        <v>230944</v>
      </c>
      <c r="G64" s="180">
        <v>186301</v>
      </c>
      <c r="H64" s="180">
        <v>193912</v>
      </c>
      <c r="I64" s="180">
        <v>200821</v>
      </c>
      <c r="J64" s="180">
        <v>222951</v>
      </c>
      <c r="K64" s="180">
        <v>224919</v>
      </c>
      <c r="L64" s="180">
        <v>206845</v>
      </c>
      <c r="M64" s="180">
        <v>197527</v>
      </c>
      <c r="N64" s="180">
        <v>204837</v>
      </c>
      <c r="O64" s="180">
        <v>240985</v>
      </c>
      <c r="P64" s="180">
        <v>200821</v>
      </c>
      <c r="Q64" s="179">
        <v>203170</v>
      </c>
      <c r="R64" s="180">
        <v>271108</v>
      </c>
      <c r="S64" s="180">
        <v>230944</v>
      </c>
      <c r="T64" s="180">
        <v>190036</v>
      </c>
      <c r="U64" s="180">
        <v>236968</v>
      </c>
      <c r="V64" s="180">
        <v>188771</v>
      </c>
      <c r="W64" s="180">
        <v>200821</v>
      </c>
      <c r="X64" s="180">
        <v>219878</v>
      </c>
      <c r="Y64" s="180">
        <v>222489</v>
      </c>
      <c r="Z64" s="180">
        <v>228935</v>
      </c>
      <c r="AA64" s="180">
        <v>213934</v>
      </c>
      <c r="AB64" s="180">
        <v>215340</v>
      </c>
      <c r="AC64" s="180">
        <v>361477</v>
      </c>
      <c r="AD64" s="180">
        <v>212468</v>
      </c>
      <c r="AE64" s="180">
        <v>200821</v>
      </c>
      <c r="AF64" s="180">
        <v>190036</v>
      </c>
      <c r="AG64" s="180">
        <v>210862</v>
      </c>
      <c r="AH64" s="180">
        <v>271108</v>
      </c>
      <c r="AI64" s="180">
        <v>261067</v>
      </c>
    </row>
    <row r="65" spans="1:35" ht="22.5">
      <c r="A65" s="52" t="s">
        <v>618</v>
      </c>
      <c r="B65" s="53" t="s">
        <v>619</v>
      </c>
      <c r="C65" s="54" t="s">
        <v>160</v>
      </c>
      <c r="D65" s="180">
        <v>48585</v>
      </c>
      <c r="E65" s="179">
        <v>39404</v>
      </c>
      <c r="F65" s="180">
        <v>44698</v>
      </c>
      <c r="G65" s="180">
        <v>36057</v>
      </c>
      <c r="H65" s="180">
        <v>37531</v>
      </c>
      <c r="I65" s="180">
        <v>38868</v>
      </c>
      <c r="J65" s="180">
        <v>43151</v>
      </c>
      <c r="K65" s="180">
        <v>43532</v>
      </c>
      <c r="L65" s="180">
        <v>40034</v>
      </c>
      <c r="M65" s="180">
        <v>38230</v>
      </c>
      <c r="N65" s="180">
        <v>39645</v>
      </c>
      <c r="O65" s="180">
        <v>46641</v>
      </c>
      <c r="P65" s="180">
        <v>38868</v>
      </c>
      <c r="Q65" s="179">
        <v>39322</v>
      </c>
      <c r="R65" s="180">
        <v>52471</v>
      </c>
      <c r="S65" s="180">
        <v>44698</v>
      </c>
      <c r="T65" s="180">
        <v>36780</v>
      </c>
      <c r="U65" s="180">
        <v>45864</v>
      </c>
      <c r="V65" s="180">
        <v>36536</v>
      </c>
      <c r="W65" s="180">
        <v>38868</v>
      </c>
      <c r="X65" s="180">
        <v>42556</v>
      </c>
      <c r="Y65" s="180">
        <v>43061</v>
      </c>
      <c r="Z65" s="180">
        <v>44309</v>
      </c>
      <c r="AA65" s="180">
        <v>41406</v>
      </c>
      <c r="AB65" s="180">
        <v>41678</v>
      </c>
      <c r="AC65" s="180">
        <v>69962</v>
      </c>
      <c r="AD65" s="180">
        <v>41122</v>
      </c>
      <c r="AE65" s="180">
        <v>38868</v>
      </c>
      <c r="AF65" s="180">
        <v>36780</v>
      </c>
      <c r="AG65" s="180">
        <v>40811</v>
      </c>
      <c r="AH65" s="180">
        <v>52471</v>
      </c>
      <c r="AI65" s="180">
        <v>50528</v>
      </c>
    </row>
    <row r="66" spans="1:35" ht="22.5">
      <c r="A66" s="52" t="s">
        <v>689</v>
      </c>
      <c r="B66" s="53" t="s">
        <v>690</v>
      </c>
      <c r="C66" s="54" t="s">
        <v>160</v>
      </c>
      <c r="D66" s="180">
        <v>8549</v>
      </c>
      <c r="E66" s="179">
        <v>6934</v>
      </c>
      <c r="F66" s="180">
        <v>7865</v>
      </c>
      <c r="G66" s="180">
        <v>6345</v>
      </c>
      <c r="H66" s="180">
        <v>6604</v>
      </c>
      <c r="I66" s="180">
        <v>6839</v>
      </c>
      <c r="J66" s="180">
        <v>7593</v>
      </c>
      <c r="K66" s="180">
        <v>7660</v>
      </c>
      <c r="L66" s="180">
        <v>7044</v>
      </c>
      <c r="M66" s="180">
        <v>6727</v>
      </c>
      <c r="N66" s="180">
        <v>6976</v>
      </c>
      <c r="O66" s="180">
        <v>8207</v>
      </c>
      <c r="P66" s="180">
        <v>6839</v>
      </c>
      <c r="Q66" s="179">
        <v>6919</v>
      </c>
      <c r="R66" s="180">
        <v>9233</v>
      </c>
      <c r="S66" s="180">
        <v>7865</v>
      </c>
      <c r="T66" s="180">
        <v>6472</v>
      </c>
      <c r="U66" s="180">
        <v>8070</v>
      </c>
      <c r="V66" s="180">
        <v>6429</v>
      </c>
      <c r="W66" s="180">
        <v>6839</v>
      </c>
      <c r="X66" s="180">
        <v>7488</v>
      </c>
      <c r="Y66" s="180">
        <v>7577</v>
      </c>
      <c r="Z66" s="180">
        <v>7797</v>
      </c>
      <c r="AA66" s="180">
        <v>7286</v>
      </c>
      <c r="AB66" s="180">
        <v>7334</v>
      </c>
      <c r="AC66" s="180">
        <v>12311</v>
      </c>
      <c r="AD66" s="180">
        <v>7236</v>
      </c>
      <c r="AE66" s="180">
        <v>6839</v>
      </c>
      <c r="AF66" s="180">
        <v>6472</v>
      </c>
      <c r="AG66" s="180">
        <v>7181</v>
      </c>
      <c r="AH66" s="180">
        <v>9233</v>
      </c>
      <c r="AI66" s="180">
        <v>8891</v>
      </c>
    </row>
    <row r="67" spans="1:35" ht="16.5">
      <c r="A67" s="61"/>
      <c r="B67" s="140"/>
      <c r="C67" s="62"/>
      <c r="D67" s="180"/>
      <c r="E67" s="179"/>
      <c r="F67" s="180"/>
      <c r="G67" s="180"/>
      <c r="H67" s="180"/>
      <c r="I67" s="180"/>
      <c r="J67" s="180"/>
      <c r="K67" s="180"/>
      <c r="L67" s="180"/>
      <c r="M67" s="180"/>
      <c r="N67" s="180"/>
      <c r="O67" s="180"/>
      <c r="P67" s="180"/>
      <c r="Q67" s="179"/>
      <c r="R67" s="180"/>
      <c r="S67" s="180"/>
      <c r="T67" s="180"/>
      <c r="U67" s="180"/>
      <c r="V67" s="180"/>
      <c r="W67" s="180"/>
      <c r="X67" s="180"/>
      <c r="Y67" s="180"/>
      <c r="Z67" s="180"/>
      <c r="AA67" s="180"/>
      <c r="AB67" s="180"/>
      <c r="AC67" s="180"/>
      <c r="AD67" s="180"/>
      <c r="AE67" s="180"/>
      <c r="AF67" s="180"/>
      <c r="AG67" s="180"/>
      <c r="AH67" s="180"/>
      <c r="AI67" s="180"/>
    </row>
    <row r="68" spans="1:35" ht="16.5" customHeight="1">
      <c r="A68" s="48">
        <v>2</v>
      </c>
      <c r="B68" s="141" t="s">
        <v>620</v>
      </c>
      <c r="C68" s="63"/>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row>
    <row r="69" spans="1:35" ht="16.5">
      <c r="A69" s="50" t="s">
        <v>691</v>
      </c>
      <c r="B69" s="139" t="s">
        <v>621</v>
      </c>
      <c r="C69" s="64"/>
      <c r="D69" s="180"/>
      <c r="E69" s="179"/>
      <c r="F69" s="180"/>
      <c r="G69" s="180"/>
      <c r="H69" s="180"/>
      <c r="I69" s="180"/>
      <c r="J69" s="180"/>
      <c r="K69" s="180"/>
      <c r="L69" s="180"/>
      <c r="M69" s="180"/>
      <c r="N69" s="180"/>
      <c r="O69" s="180"/>
      <c r="P69" s="180"/>
      <c r="Q69" s="179"/>
      <c r="R69" s="180"/>
      <c r="S69" s="180"/>
      <c r="T69" s="180"/>
      <c r="U69" s="180"/>
      <c r="V69" s="180"/>
      <c r="W69" s="180"/>
      <c r="X69" s="180"/>
      <c r="Y69" s="180"/>
      <c r="Z69" s="180"/>
      <c r="AA69" s="180"/>
      <c r="AB69" s="180"/>
      <c r="AC69" s="180"/>
      <c r="AD69" s="180"/>
      <c r="AE69" s="180"/>
      <c r="AF69" s="180"/>
      <c r="AG69" s="180"/>
      <c r="AH69" s="180"/>
      <c r="AI69" s="180"/>
    </row>
    <row r="70" spans="1:35" ht="22.5">
      <c r="A70" s="65" t="s">
        <v>692</v>
      </c>
      <c r="B70" s="53" t="s">
        <v>693</v>
      </c>
      <c r="C70" s="66" t="s">
        <v>160</v>
      </c>
      <c r="D70" s="180">
        <v>144138</v>
      </c>
      <c r="E70" s="179">
        <v>116902</v>
      </c>
      <c r="F70" s="180">
        <v>132607</v>
      </c>
      <c r="G70" s="180">
        <v>106974</v>
      </c>
      <c r="H70" s="180">
        <v>111344</v>
      </c>
      <c r="I70" s="180">
        <v>115311</v>
      </c>
      <c r="J70" s="180">
        <v>128018</v>
      </c>
      <c r="K70" s="180">
        <v>129148</v>
      </c>
      <c r="L70" s="180">
        <v>118770</v>
      </c>
      <c r="M70" s="180">
        <v>113419</v>
      </c>
      <c r="N70" s="180">
        <v>117617</v>
      </c>
      <c r="O70" s="180">
        <v>138373</v>
      </c>
      <c r="P70" s="180">
        <v>115311</v>
      </c>
      <c r="Q70" s="179">
        <v>116660</v>
      </c>
      <c r="R70" s="180">
        <v>155669</v>
      </c>
      <c r="S70" s="180">
        <v>132607</v>
      </c>
      <c r="T70" s="180">
        <v>109118</v>
      </c>
      <c r="U70" s="180">
        <v>136066</v>
      </c>
      <c r="V70" s="180">
        <v>108392</v>
      </c>
      <c r="W70" s="180">
        <v>115311</v>
      </c>
      <c r="X70" s="180">
        <v>126253</v>
      </c>
      <c r="Y70" s="180">
        <v>127753</v>
      </c>
      <c r="Z70" s="180">
        <v>131454</v>
      </c>
      <c r="AA70" s="180">
        <v>122840</v>
      </c>
      <c r="AB70" s="180">
        <v>123647</v>
      </c>
      <c r="AC70" s="180">
        <v>207559</v>
      </c>
      <c r="AD70" s="180">
        <v>121999</v>
      </c>
      <c r="AE70" s="180">
        <v>115311</v>
      </c>
      <c r="AF70" s="180">
        <v>109118</v>
      </c>
      <c r="AG70" s="180">
        <v>121076</v>
      </c>
      <c r="AH70" s="180">
        <v>155669</v>
      </c>
      <c r="AI70" s="180">
        <v>149904</v>
      </c>
    </row>
    <row r="71" spans="1:35" ht="22.5">
      <c r="A71" s="65" t="s">
        <v>533</v>
      </c>
      <c r="B71" s="53" t="s">
        <v>694</v>
      </c>
      <c r="C71" s="66" t="s">
        <v>160</v>
      </c>
      <c r="D71" s="180">
        <v>60616</v>
      </c>
      <c r="E71" s="179">
        <v>49162</v>
      </c>
      <c r="F71" s="180">
        <v>55767</v>
      </c>
      <c r="G71" s="180">
        <v>44987</v>
      </c>
      <c r="H71" s="180">
        <v>46825</v>
      </c>
      <c r="I71" s="180">
        <v>48493</v>
      </c>
      <c r="J71" s="180">
        <v>53837</v>
      </c>
      <c r="K71" s="180">
        <v>54312</v>
      </c>
      <c r="L71" s="180">
        <v>49948</v>
      </c>
      <c r="M71" s="180">
        <v>47697</v>
      </c>
      <c r="N71" s="180">
        <v>49463</v>
      </c>
      <c r="O71" s="180">
        <v>58191</v>
      </c>
      <c r="P71" s="180">
        <v>48493</v>
      </c>
      <c r="Q71" s="179">
        <v>49060</v>
      </c>
      <c r="R71" s="180">
        <v>65465</v>
      </c>
      <c r="S71" s="180">
        <v>55767</v>
      </c>
      <c r="T71" s="180">
        <v>45889</v>
      </c>
      <c r="U71" s="180">
        <v>57221</v>
      </c>
      <c r="V71" s="180">
        <v>45583</v>
      </c>
      <c r="W71" s="180">
        <v>48493</v>
      </c>
      <c r="X71" s="180">
        <v>53095</v>
      </c>
      <c r="Y71" s="180">
        <v>53725</v>
      </c>
      <c r="Z71" s="180">
        <v>55282</v>
      </c>
      <c r="AA71" s="180">
        <v>51659</v>
      </c>
      <c r="AB71" s="180">
        <v>51999</v>
      </c>
      <c r="AC71" s="180">
        <v>87287</v>
      </c>
      <c r="AD71" s="180">
        <v>51305</v>
      </c>
      <c r="AE71" s="180">
        <v>48493</v>
      </c>
      <c r="AF71" s="180">
        <v>45889</v>
      </c>
      <c r="AG71" s="180">
        <v>50917</v>
      </c>
      <c r="AH71" s="180">
        <v>65465</v>
      </c>
      <c r="AI71" s="180">
        <v>63041</v>
      </c>
    </row>
    <row r="72" spans="1:35" ht="22.5">
      <c r="A72" s="65" t="s">
        <v>534</v>
      </c>
      <c r="B72" s="53" t="s">
        <v>695</v>
      </c>
      <c r="C72" s="66" t="s">
        <v>160</v>
      </c>
      <c r="D72" s="180">
        <v>76197</v>
      </c>
      <c r="E72" s="179">
        <v>61799</v>
      </c>
      <c r="F72" s="180">
        <v>70101</v>
      </c>
      <c r="G72" s="180">
        <v>56550</v>
      </c>
      <c r="H72" s="180">
        <v>58861</v>
      </c>
      <c r="I72" s="180">
        <v>60958</v>
      </c>
      <c r="J72" s="180">
        <v>67675</v>
      </c>
      <c r="K72" s="180">
        <v>68273</v>
      </c>
      <c r="L72" s="180">
        <v>62786</v>
      </c>
      <c r="M72" s="180">
        <v>59958</v>
      </c>
      <c r="N72" s="180">
        <v>62177</v>
      </c>
      <c r="O72" s="180">
        <v>73149</v>
      </c>
      <c r="P72" s="180">
        <v>60958</v>
      </c>
      <c r="Q72" s="179">
        <v>61671</v>
      </c>
      <c r="R72" s="180">
        <v>82293</v>
      </c>
      <c r="S72" s="180">
        <v>70101</v>
      </c>
      <c r="T72" s="180">
        <v>57684</v>
      </c>
      <c r="U72" s="180">
        <v>71930</v>
      </c>
      <c r="V72" s="180">
        <v>57300</v>
      </c>
      <c r="W72" s="180">
        <v>60958</v>
      </c>
      <c r="X72" s="180">
        <v>66743</v>
      </c>
      <c r="Y72" s="180">
        <v>67535</v>
      </c>
      <c r="Z72" s="180">
        <v>69492</v>
      </c>
      <c r="AA72" s="180">
        <v>64938</v>
      </c>
      <c r="AB72" s="180">
        <v>65365</v>
      </c>
      <c r="AC72" s="180">
        <v>109724</v>
      </c>
      <c r="AD72" s="180">
        <v>64493</v>
      </c>
      <c r="AE72" s="180">
        <v>60958</v>
      </c>
      <c r="AF72" s="180">
        <v>57684</v>
      </c>
      <c r="AG72" s="180">
        <v>64006</v>
      </c>
      <c r="AH72" s="180">
        <v>82293</v>
      </c>
      <c r="AI72" s="180">
        <v>79245</v>
      </c>
    </row>
    <row r="73" spans="1:35" ht="22.5">
      <c r="A73" s="65" t="s">
        <v>242</v>
      </c>
      <c r="B73" s="53" t="s">
        <v>696</v>
      </c>
      <c r="C73" s="66" t="s">
        <v>160</v>
      </c>
      <c r="D73" s="180">
        <v>96442</v>
      </c>
      <c r="E73" s="179">
        <v>78218</v>
      </c>
      <c r="F73" s="180">
        <v>88726</v>
      </c>
      <c r="G73" s="180">
        <v>71575</v>
      </c>
      <c r="H73" s="180">
        <v>74499</v>
      </c>
      <c r="I73" s="180">
        <v>77153</v>
      </c>
      <c r="J73" s="180">
        <v>85656</v>
      </c>
      <c r="K73" s="180">
        <v>86412</v>
      </c>
      <c r="L73" s="180">
        <v>79468</v>
      </c>
      <c r="M73" s="180">
        <v>75888</v>
      </c>
      <c r="N73" s="180">
        <v>78696</v>
      </c>
      <c r="O73" s="180">
        <v>92584</v>
      </c>
      <c r="P73" s="180">
        <v>77153</v>
      </c>
      <c r="Q73" s="179">
        <v>78056</v>
      </c>
      <c r="R73" s="180">
        <v>104157</v>
      </c>
      <c r="S73" s="180">
        <v>88726</v>
      </c>
      <c r="T73" s="180">
        <v>73010</v>
      </c>
      <c r="U73" s="180">
        <v>91041</v>
      </c>
      <c r="V73" s="180">
        <v>72524</v>
      </c>
      <c r="W73" s="180">
        <v>77153</v>
      </c>
      <c r="X73" s="180">
        <v>84475</v>
      </c>
      <c r="Y73" s="180">
        <v>85478</v>
      </c>
      <c r="Z73" s="180">
        <v>87955</v>
      </c>
      <c r="AA73" s="180">
        <v>82191</v>
      </c>
      <c r="AB73" s="180">
        <v>82732</v>
      </c>
      <c r="AC73" s="180">
        <v>138876</v>
      </c>
      <c r="AD73" s="180">
        <v>81628</v>
      </c>
      <c r="AE73" s="180">
        <v>77153</v>
      </c>
      <c r="AF73" s="180">
        <v>73010</v>
      </c>
      <c r="AG73" s="180">
        <v>81011</v>
      </c>
      <c r="AH73" s="180">
        <v>104157</v>
      </c>
      <c r="AI73" s="180">
        <v>100299</v>
      </c>
    </row>
    <row r="74" spans="1:35" ht="16.5">
      <c r="A74" s="65" t="s">
        <v>243</v>
      </c>
      <c r="B74" s="67" t="s">
        <v>697</v>
      </c>
      <c r="C74" s="66" t="s">
        <v>160</v>
      </c>
      <c r="D74" s="180">
        <v>54726</v>
      </c>
      <c r="E74" s="179">
        <v>44385</v>
      </c>
      <c r="F74" s="180">
        <v>50348</v>
      </c>
      <c r="G74" s="180">
        <v>40615</v>
      </c>
      <c r="H74" s="180">
        <v>42275</v>
      </c>
      <c r="I74" s="180">
        <v>43781</v>
      </c>
      <c r="J74" s="180">
        <v>48605</v>
      </c>
      <c r="K74" s="180">
        <v>49034</v>
      </c>
      <c r="L74" s="180">
        <v>45094</v>
      </c>
      <c r="M74" s="180">
        <v>43063</v>
      </c>
      <c r="N74" s="180">
        <v>44656</v>
      </c>
      <c r="O74" s="180">
        <v>52537</v>
      </c>
      <c r="P74" s="180">
        <v>43781</v>
      </c>
      <c r="Q74" s="179">
        <v>44293</v>
      </c>
      <c r="R74" s="180">
        <v>59104</v>
      </c>
      <c r="S74" s="180">
        <v>50348</v>
      </c>
      <c r="T74" s="180">
        <v>41430</v>
      </c>
      <c r="U74" s="180">
        <v>51661</v>
      </c>
      <c r="V74" s="180">
        <v>41154</v>
      </c>
      <c r="W74" s="180">
        <v>43781</v>
      </c>
      <c r="X74" s="180">
        <v>47936</v>
      </c>
      <c r="Y74" s="180">
        <v>48505</v>
      </c>
      <c r="Z74" s="180">
        <v>49910</v>
      </c>
      <c r="AA74" s="180">
        <v>46640</v>
      </c>
      <c r="AB74" s="180">
        <v>46946</v>
      </c>
      <c r="AC74" s="180">
        <v>78805</v>
      </c>
      <c r="AD74" s="180">
        <v>46320</v>
      </c>
      <c r="AE74" s="180">
        <v>43781</v>
      </c>
      <c r="AF74" s="180">
        <v>41430</v>
      </c>
      <c r="AG74" s="180">
        <v>45970</v>
      </c>
      <c r="AH74" s="180">
        <v>59104</v>
      </c>
      <c r="AI74" s="180">
        <v>56915</v>
      </c>
    </row>
    <row r="75" spans="1:35" ht="22.5">
      <c r="A75" s="65" t="s">
        <v>244</v>
      </c>
      <c r="B75" s="53" t="s">
        <v>698</v>
      </c>
      <c r="C75" s="66" t="s">
        <v>160</v>
      </c>
      <c r="D75" s="180">
        <v>15638</v>
      </c>
      <c r="E75" s="179">
        <v>12683</v>
      </c>
      <c r="F75" s="180">
        <v>14387</v>
      </c>
      <c r="G75" s="180">
        <v>11606</v>
      </c>
      <c r="H75" s="180">
        <v>12080</v>
      </c>
      <c r="I75" s="180">
        <v>12511</v>
      </c>
      <c r="J75" s="180">
        <v>13889</v>
      </c>
      <c r="K75" s="180">
        <v>14012</v>
      </c>
      <c r="L75" s="180">
        <v>12886</v>
      </c>
      <c r="M75" s="180">
        <v>12305</v>
      </c>
      <c r="N75" s="180">
        <v>12761</v>
      </c>
      <c r="O75" s="180">
        <v>15013</v>
      </c>
      <c r="P75" s="180">
        <v>12511</v>
      </c>
      <c r="Q75" s="179">
        <v>12657</v>
      </c>
      <c r="R75" s="180">
        <v>16889</v>
      </c>
      <c r="S75" s="180">
        <v>14387</v>
      </c>
      <c r="T75" s="180">
        <v>11839</v>
      </c>
      <c r="U75" s="180">
        <v>14762</v>
      </c>
      <c r="V75" s="180">
        <v>11760</v>
      </c>
      <c r="W75" s="180">
        <v>12511</v>
      </c>
      <c r="X75" s="180">
        <v>13698</v>
      </c>
      <c r="Y75" s="180">
        <v>13860</v>
      </c>
      <c r="Z75" s="180">
        <v>14262</v>
      </c>
      <c r="AA75" s="180">
        <v>13328</v>
      </c>
      <c r="AB75" s="180">
        <v>13415</v>
      </c>
      <c r="AC75" s="180">
        <v>22519</v>
      </c>
      <c r="AD75" s="180">
        <v>13236</v>
      </c>
      <c r="AE75" s="180">
        <v>12511</v>
      </c>
      <c r="AF75" s="180">
        <v>11839</v>
      </c>
      <c r="AG75" s="180">
        <v>13136</v>
      </c>
      <c r="AH75" s="180">
        <v>16889</v>
      </c>
      <c r="AI75" s="180">
        <v>16264</v>
      </c>
    </row>
    <row r="76" spans="1:35" ht="16.5">
      <c r="A76" s="65" t="s">
        <v>245</v>
      </c>
      <c r="B76" s="53" t="s">
        <v>699</v>
      </c>
      <c r="C76" s="66" t="s">
        <v>160</v>
      </c>
      <c r="D76" s="180">
        <v>39037</v>
      </c>
      <c r="E76" s="179">
        <v>31661</v>
      </c>
      <c r="F76" s="180">
        <v>35914</v>
      </c>
      <c r="G76" s="180">
        <v>28972</v>
      </c>
      <c r="H76" s="180">
        <v>30155</v>
      </c>
      <c r="I76" s="180">
        <v>31230</v>
      </c>
      <c r="J76" s="180">
        <v>34671</v>
      </c>
      <c r="K76" s="180">
        <v>34977</v>
      </c>
      <c r="L76" s="180">
        <v>32167</v>
      </c>
      <c r="M76" s="180">
        <v>30718</v>
      </c>
      <c r="N76" s="180">
        <v>31854</v>
      </c>
      <c r="O76" s="180">
        <v>37476</v>
      </c>
      <c r="P76" s="180">
        <v>31230</v>
      </c>
      <c r="Q76" s="179">
        <v>31595</v>
      </c>
      <c r="R76" s="180">
        <v>42160</v>
      </c>
      <c r="S76" s="180">
        <v>35914</v>
      </c>
      <c r="T76" s="180">
        <v>29553</v>
      </c>
      <c r="U76" s="180">
        <v>36851</v>
      </c>
      <c r="V76" s="180">
        <v>29356</v>
      </c>
      <c r="W76" s="180">
        <v>31230</v>
      </c>
      <c r="X76" s="180">
        <v>34193</v>
      </c>
      <c r="Y76" s="180">
        <v>34599</v>
      </c>
      <c r="Z76" s="180">
        <v>35602</v>
      </c>
      <c r="AA76" s="180">
        <v>33269</v>
      </c>
      <c r="AB76" s="180">
        <v>33488</v>
      </c>
      <c r="AC76" s="180">
        <v>56214</v>
      </c>
      <c r="AD76" s="180">
        <v>33041</v>
      </c>
      <c r="AE76" s="180">
        <v>31230</v>
      </c>
      <c r="AF76" s="180">
        <v>29553</v>
      </c>
      <c r="AG76" s="180">
        <v>32791</v>
      </c>
      <c r="AH76" s="180">
        <v>42160</v>
      </c>
      <c r="AI76" s="180">
        <v>40599</v>
      </c>
    </row>
    <row r="77" spans="1:35" ht="16.5">
      <c r="A77" s="65" t="s">
        <v>700</v>
      </c>
      <c r="B77" s="53" t="s">
        <v>701</v>
      </c>
      <c r="C77" s="66" t="s">
        <v>160</v>
      </c>
      <c r="D77" s="180">
        <v>48771</v>
      </c>
      <c r="E77" s="179">
        <v>39555</v>
      </c>
      <c r="F77" s="180">
        <v>44870</v>
      </c>
      <c r="G77" s="180">
        <v>36196</v>
      </c>
      <c r="H77" s="180">
        <v>37675</v>
      </c>
      <c r="I77" s="180">
        <v>39017</v>
      </c>
      <c r="J77" s="180">
        <v>43317</v>
      </c>
      <c r="K77" s="180">
        <v>43699</v>
      </c>
      <c r="L77" s="180">
        <v>40187</v>
      </c>
      <c r="M77" s="180">
        <v>38377</v>
      </c>
      <c r="N77" s="180">
        <v>39797</v>
      </c>
      <c r="O77" s="180">
        <v>46820</v>
      </c>
      <c r="P77" s="180">
        <v>39017</v>
      </c>
      <c r="Q77" s="179">
        <v>39473</v>
      </c>
      <c r="R77" s="180">
        <v>52673</v>
      </c>
      <c r="S77" s="180">
        <v>44870</v>
      </c>
      <c r="T77" s="180">
        <v>36922</v>
      </c>
      <c r="U77" s="180">
        <v>46040</v>
      </c>
      <c r="V77" s="180">
        <v>36676</v>
      </c>
      <c r="W77" s="180">
        <v>39017</v>
      </c>
      <c r="X77" s="180">
        <v>42720</v>
      </c>
      <c r="Y77" s="180">
        <v>43227</v>
      </c>
      <c r="Z77" s="180">
        <v>44479</v>
      </c>
      <c r="AA77" s="180">
        <v>41565</v>
      </c>
      <c r="AB77" s="180">
        <v>41838</v>
      </c>
      <c r="AC77" s="180">
        <v>70231</v>
      </c>
      <c r="AD77" s="180">
        <v>41280</v>
      </c>
      <c r="AE77" s="180">
        <v>39017</v>
      </c>
      <c r="AF77" s="180">
        <v>36922</v>
      </c>
      <c r="AG77" s="180">
        <v>40968</v>
      </c>
      <c r="AH77" s="180">
        <v>52673</v>
      </c>
      <c r="AI77" s="180">
        <v>50722</v>
      </c>
    </row>
    <row r="78" spans="1:35" ht="22.5">
      <c r="A78" s="65" t="s">
        <v>702</v>
      </c>
      <c r="B78" s="53" t="s">
        <v>703</v>
      </c>
      <c r="C78" s="66" t="s">
        <v>160</v>
      </c>
      <c r="D78" s="180">
        <v>104354</v>
      </c>
      <c r="E78" s="179">
        <v>84635</v>
      </c>
      <c r="F78" s="180">
        <v>96006</v>
      </c>
      <c r="G78" s="180">
        <v>77447</v>
      </c>
      <c r="H78" s="180">
        <v>80612</v>
      </c>
      <c r="I78" s="180">
        <v>83483</v>
      </c>
      <c r="J78" s="180">
        <v>92683</v>
      </c>
      <c r="K78" s="180">
        <v>93501</v>
      </c>
      <c r="L78" s="180">
        <v>85988</v>
      </c>
      <c r="M78" s="180">
        <v>82114</v>
      </c>
      <c r="N78" s="180">
        <v>85153</v>
      </c>
      <c r="O78" s="180">
        <v>100180</v>
      </c>
      <c r="P78" s="180">
        <v>83483</v>
      </c>
      <c r="Q78" s="179">
        <v>84460</v>
      </c>
      <c r="R78" s="180">
        <v>112703</v>
      </c>
      <c r="S78" s="180">
        <v>96006</v>
      </c>
      <c r="T78" s="180">
        <v>79000</v>
      </c>
      <c r="U78" s="180">
        <v>98510</v>
      </c>
      <c r="V78" s="180">
        <v>78474</v>
      </c>
      <c r="W78" s="180">
        <v>83483</v>
      </c>
      <c r="X78" s="180">
        <v>91406</v>
      </c>
      <c r="Y78" s="180">
        <v>92491</v>
      </c>
      <c r="Z78" s="180">
        <v>95171</v>
      </c>
      <c r="AA78" s="180">
        <v>88935</v>
      </c>
      <c r="AB78" s="180">
        <v>89519</v>
      </c>
      <c r="AC78" s="180">
        <v>150270</v>
      </c>
      <c r="AD78" s="180">
        <v>88325</v>
      </c>
      <c r="AE78" s="180">
        <v>83483</v>
      </c>
      <c r="AF78" s="180">
        <v>79000</v>
      </c>
      <c r="AG78" s="180">
        <v>87658</v>
      </c>
      <c r="AH78" s="180">
        <v>112703</v>
      </c>
      <c r="AI78" s="180">
        <v>108528</v>
      </c>
    </row>
    <row r="79" spans="1:35" ht="22.5">
      <c r="A79" s="65" t="s">
        <v>704</v>
      </c>
      <c r="B79" s="53" t="s">
        <v>705</v>
      </c>
      <c r="C79" s="66" t="s">
        <v>160</v>
      </c>
      <c r="D79" s="180">
        <v>88973</v>
      </c>
      <c r="E79" s="179">
        <v>72160</v>
      </c>
      <c r="F79" s="180">
        <v>81855</v>
      </c>
      <c r="G79" s="180">
        <v>66032</v>
      </c>
      <c r="H79" s="180">
        <v>68730</v>
      </c>
      <c r="I79" s="180">
        <v>71178</v>
      </c>
      <c r="J79" s="180">
        <v>79022</v>
      </c>
      <c r="K79" s="180">
        <v>79720</v>
      </c>
      <c r="L79" s="180">
        <v>73313</v>
      </c>
      <c r="M79" s="180">
        <v>70011</v>
      </c>
      <c r="N79" s="180">
        <v>72602</v>
      </c>
      <c r="O79" s="180">
        <v>85414</v>
      </c>
      <c r="P79" s="180">
        <v>71178</v>
      </c>
      <c r="Q79" s="179">
        <v>72011</v>
      </c>
      <c r="R79" s="180">
        <v>96090</v>
      </c>
      <c r="S79" s="180">
        <v>81855</v>
      </c>
      <c r="T79" s="180">
        <v>67356</v>
      </c>
      <c r="U79" s="180">
        <v>83990</v>
      </c>
      <c r="V79" s="180">
        <v>66907</v>
      </c>
      <c r="W79" s="180">
        <v>71178</v>
      </c>
      <c r="X79" s="180">
        <v>77933</v>
      </c>
      <c r="Y79" s="180">
        <v>78858</v>
      </c>
      <c r="Z79" s="180">
        <v>81143</v>
      </c>
      <c r="AA79" s="180">
        <v>75826</v>
      </c>
      <c r="AB79" s="180">
        <v>76324</v>
      </c>
      <c r="AC79" s="180">
        <v>128121</v>
      </c>
      <c r="AD79" s="180">
        <v>75306</v>
      </c>
      <c r="AE79" s="180">
        <v>71178</v>
      </c>
      <c r="AF79" s="180">
        <v>67356</v>
      </c>
      <c r="AG79" s="180">
        <v>74737</v>
      </c>
      <c r="AH79" s="180">
        <v>96090</v>
      </c>
      <c r="AI79" s="180">
        <v>92532</v>
      </c>
    </row>
    <row r="80" spans="1:35" ht="22.5">
      <c r="A80" s="65" t="s">
        <v>706</v>
      </c>
      <c r="B80" s="53" t="s">
        <v>707</v>
      </c>
      <c r="C80" s="66" t="s">
        <v>160</v>
      </c>
      <c r="D80" s="180">
        <v>118281</v>
      </c>
      <c r="E80" s="179">
        <v>95931</v>
      </c>
      <c r="F80" s="180">
        <v>108819</v>
      </c>
      <c r="G80" s="180">
        <v>87783</v>
      </c>
      <c r="H80" s="180">
        <v>91370</v>
      </c>
      <c r="I80" s="180">
        <v>94625</v>
      </c>
      <c r="J80" s="180">
        <v>105052</v>
      </c>
      <c r="K80" s="180">
        <v>105980</v>
      </c>
      <c r="L80" s="180">
        <v>97464</v>
      </c>
      <c r="M80" s="180">
        <v>93073</v>
      </c>
      <c r="N80" s="180">
        <v>96517</v>
      </c>
      <c r="O80" s="180">
        <v>113550</v>
      </c>
      <c r="P80" s="180">
        <v>94625</v>
      </c>
      <c r="Q80" s="179">
        <v>95732</v>
      </c>
      <c r="R80" s="180">
        <v>127744</v>
      </c>
      <c r="S80" s="180">
        <v>108819</v>
      </c>
      <c r="T80" s="180">
        <v>89543</v>
      </c>
      <c r="U80" s="180">
        <v>111657</v>
      </c>
      <c r="V80" s="180">
        <v>88947</v>
      </c>
      <c r="W80" s="180">
        <v>94625</v>
      </c>
      <c r="X80" s="180">
        <v>103605</v>
      </c>
      <c r="Y80" s="180">
        <v>104835</v>
      </c>
      <c r="Z80" s="180">
        <v>107872</v>
      </c>
      <c r="AA80" s="180">
        <v>100804</v>
      </c>
      <c r="AB80" s="180">
        <v>101466</v>
      </c>
      <c r="AC80" s="180">
        <v>170325</v>
      </c>
      <c r="AD80" s="180">
        <v>100113</v>
      </c>
      <c r="AE80" s="180">
        <v>94625</v>
      </c>
      <c r="AF80" s="180">
        <v>89543</v>
      </c>
      <c r="AG80" s="180">
        <v>99356</v>
      </c>
      <c r="AH80" s="180">
        <v>127744</v>
      </c>
      <c r="AI80" s="180">
        <v>123012</v>
      </c>
    </row>
    <row r="81" spans="1:35" ht="22.5">
      <c r="A81" s="65" t="s">
        <v>708</v>
      </c>
      <c r="B81" s="53" t="s">
        <v>709</v>
      </c>
      <c r="C81" s="66" t="s">
        <v>160</v>
      </c>
      <c r="D81" s="180">
        <v>128356</v>
      </c>
      <c r="E81" s="179">
        <v>104102</v>
      </c>
      <c r="F81" s="180">
        <v>118088</v>
      </c>
      <c r="G81" s="180">
        <v>95261</v>
      </c>
      <c r="H81" s="180">
        <v>99152</v>
      </c>
      <c r="I81" s="180">
        <v>102685</v>
      </c>
      <c r="J81" s="180">
        <v>114001</v>
      </c>
      <c r="K81" s="180">
        <v>115007</v>
      </c>
      <c r="L81" s="180">
        <v>105765</v>
      </c>
      <c r="M81" s="180">
        <v>101001</v>
      </c>
      <c r="N81" s="180">
        <v>104739</v>
      </c>
      <c r="O81" s="180">
        <v>123222</v>
      </c>
      <c r="P81" s="180">
        <v>102685</v>
      </c>
      <c r="Q81" s="179">
        <v>103886</v>
      </c>
      <c r="R81" s="180">
        <v>138625</v>
      </c>
      <c r="S81" s="180">
        <v>118088</v>
      </c>
      <c r="T81" s="180">
        <v>97171</v>
      </c>
      <c r="U81" s="180">
        <v>121168</v>
      </c>
      <c r="V81" s="180">
        <v>96524</v>
      </c>
      <c r="W81" s="180">
        <v>102685</v>
      </c>
      <c r="X81" s="180">
        <v>112430</v>
      </c>
      <c r="Y81" s="180">
        <v>113765</v>
      </c>
      <c r="Z81" s="180">
        <v>117061</v>
      </c>
      <c r="AA81" s="180">
        <v>109390</v>
      </c>
      <c r="AB81" s="180">
        <v>110109</v>
      </c>
      <c r="AC81" s="180">
        <v>184833</v>
      </c>
      <c r="AD81" s="180">
        <v>108641</v>
      </c>
      <c r="AE81" s="180">
        <v>102685</v>
      </c>
      <c r="AF81" s="180">
        <v>97171</v>
      </c>
      <c r="AG81" s="180">
        <v>107819</v>
      </c>
      <c r="AH81" s="180">
        <v>138625</v>
      </c>
      <c r="AI81" s="180">
        <v>133490</v>
      </c>
    </row>
    <row r="82" spans="1:35" ht="22.5">
      <c r="A82" s="65" t="s">
        <v>710</v>
      </c>
      <c r="B82" s="53" t="s">
        <v>711</v>
      </c>
      <c r="C82" s="66" t="s">
        <v>160</v>
      </c>
      <c r="D82" s="180">
        <v>13096</v>
      </c>
      <c r="E82" s="179">
        <v>10621</v>
      </c>
      <c r="F82" s="180">
        <v>12048</v>
      </c>
      <c r="G82" s="180">
        <v>9719</v>
      </c>
      <c r="H82" s="180">
        <v>10116</v>
      </c>
      <c r="I82" s="180">
        <v>10477</v>
      </c>
      <c r="J82" s="180">
        <v>11631</v>
      </c>
      <c r="K82" s="180">
        <v>11734</v>
      </c>
      <c r="L82" s="180">
        <v>10791</v>
      </c>
      <c r="M82" s="180">
        <v>10305</v>
      </c>
      <c r="N82" s="180">
        <v>10686</v>
      </c>
      <c r="O82" s="180">
        <v>12572</v>
      </c>
      <c r="P82" s="180">
        <v>10477</v>
      </c>
      <c r="Q82" s="179">
        <v>10599</v>
      </c>
      <c r="R82" s="180">
        <v>14143</v>
      </c>
      <c r="S82" s="180">
        <v>12048</v>
      </c>
      <c r="T82" s="180">
        <v>9914</v>
      </c>
      <c r="U82" s="180">
        <v>12362</v>
      </c>
      <c r="V82" s="180">
        <v>9848</v>
      </c>
      <c r="W82" s="180">
        <v>10477</v>
      </c>
      <c r="X82" s="180">
        <v>11471</v>
      </c>
      <c r="Y82" s="180">
        <v>11607</v>
      </c>
      <c r="Z82" s="180">
        <v>11943</v>
      </c>
      <c r="AA82" s="180">
        <v>11161</v>
      </c>
      <c r="AB82" s="180">
        <v>11234</v>
      </c>
      <c r="AC82" s="180">
        <v>18858</v>
      </c>
      <c r="AD82" s="180">
        <v>11084</v>
      </c>
      <c r="AE82" s="180">
        <v>10477</v>
      </c>
      <c r="AF82" s="180">
        <v>9914</v>
      </c>
      <c r="AG82" s="180">
        <v>11000</v>
      </c>
      <c r="AH82" s="180">
        <v>14143</v>
      </c>
      <c r="AI82" s="180">
        <v>13620</v>
      </c>
    </row>
    <row r="83" spans="1:35" ht="16.5">
      <c r="A83" s="65" t="s">
        <v>712</v>
      </c>
      <c r="B83" s="53" t="s">
        <v>713</v>
      </c>
      <c r="C83" s="66" t="s">
        <v>160</v>
      </c>
      <c r="D83" s="180">
        <v>140347</v>
      </c>
      <c r="E83" s="179">
        <v>113827</v>
      </c>
      <c r="F83" s="180">
        <v>129119</v>
      </c>
      <c r="G83" s="180">
        <v>104160</v>
      </c>
      <c r="H83" s="180">
        <v>108415</v>
      </c>
      <c r="I83" s="180">
        <v>112278</v>
      </c>
      <c r="J83" s="180">
        <v>124651</v>
      </c>
      <c r="K83" s="180">
        <v>125751</v>
      </c>
      <c r="L83" s="180">
        <v>115646</v>
      </c>
      <c r="M83" s="180">
        <v>110436</v>
      </c>
      <c r="N83" s="180">
        <v>114523</v>
      </c>
      <c r="O83" s="180">
        <v>134733</v>
      </c>
      <c r="P83" s="180">
        <v>112278</v>
      </c>
      <c r="Q83" s="179">
        <v>113591</v>
      </c>
      <c r="R83" s="180">
        <v>151575</v>
      </c>
      <c r="S83" s="180">
        <v>129119</v>
      </c>
      <c r="T83" s="180">
        <v>106248</v>
      </c>
      <c r="U83" s="180">
        <v>132488</v>
      </c>
      <c r="V83" s="180">
        <v>105541</v>
      </c>
      <c r="W83" s="180">
        <v>112278</v>
      </c>
      <c r="X83" s="180">
        <v>122933</v>
      </c>
      <c r="Y83" s="180">
        <v>124393</v>
      </c>
      <c r="Z83" s="180">
        <v>127997</v>
      </c>
      <c r="AA83" s="180">
        <v>119610</v>
      </c>
      <c r="AB83" s="180">
        <v>120395</v>
      </c>
      <c r="AC83" s="180">
        <v>202100</v>
      </c>
      <c r="AD83" s="180">
        <v>118790</v>
      </c>
      <c r="AE83" s="180">
        <v>112278</v>
      </c>
      <c r="AF83" s="180">
        <v>106248</v>
      </c>
      <c r="AG83" s="180">
        <v>117892</v>
      </c>
      <c r="AH83" s="180">
        <v>151575</v>
      </c>
      <c r="AI83" s="180">
        <v>145961</v>
      </c>
    </row>
    <row r="84" spans="1:35" ht="16.5">
      <c r="A84" s="65" t="s">
        <v>714</v>
      </c>
      <c r="B84" s="58" t="s">
        <v>715</v>
      </c>
      <c r="C84" s="66" t="s">
        <v>160</v>
      </c>
      <c r="D84" s="180">
        <v>78050</v>
      </c>
      <c r="E84" s="179">
        <v>63301</v>
      </c>
      <c r="F84" s="180">
        <v>71806</v>
      </c>
      <c r="G84" s="180">
        <v>57925</v>
      </c>
      <c r="H84" s="180">
        <v>60292</v>
      </c>
      <c r="I84" s="180">
        <v>62440</v>
      </c>
      <c r="J84" s="180">
        <v>69321</v>
      </c>
      <c r="K84" s="180">
        <v>69933</v>
      </c>
      <c r="L84" s="180">
        <v>64313</v>
      </c>
      <c r="M84" s="180">
        <v>61416</v>
      </c>
      <c r="N84" s="180">
        <v>63689</v>
      </c>
      <c r="O84" s="180">
        <v>74928</v>
      </c>
      <c r="P84" s="180">
        <v>62440</v>
      </c>
      <c r="Q84" s="179">
        <v>63170</v>
      </c>
      <c r="R84" s="180">
        <v>84294</v>
      </c>
      <c r="S84" s="180">
        <v>71806</v>
      </c>
      <c r="T84" s="180">
        <v>59087</v>
      </c>
      <c r="U84" s="180">
        <v>73679</v>
      </c>
      <c r="V84" s="180">
        <v>58693</v>
      </c>
      <c r="W84" s="180">
        <v>62440</v>
      </c>
      <c r="X84" s="180">
        <v>68365</v>
      </c>
      <c r="Y84" s="180">
        <v>69177</v>
      </c>
      <c r="Z84" s="180">
        <v>71181</v>
      </c>
      <c r="AA84" s="180">
        <v>66517</v>
      </c>
      <c r="AB84" s="180">
        <v>66954</v>
      </c>
      <c r="AC84" s="180">
        <v>112392</v>
      </c>
      <c r="AD84" s="180">
        <v>66061</v>
      </c>
      <c r="AE84" s="180">
        <v>62440</v>
      </c>
      <c r="AF84" s="180">
        <v>59087</v>
      </c>
      <c r="AG84" s="180">
        <v>65562</v>
      </c>
      <c r="AH84" s="180">
        <v>84294</v>
      </c>
      <c r="AI84" s="180">
        <v>81172</v>
      </c>
    </row>
    <row r="85" spans="1:35" ht="16.5">
      <c r="A85" s="65" t="s">
        <v>2176</v>
      </c>
      <c r="B85" s="58" t="s">
        <v>2177</v>
      </c>
      <c r="C85" s="66" t="s">
        <v>155</v>
      </c>
      <c r="D85" s="180">
        <v>2886</v>
      </c>
      <c r="E85" s="179">
        <v>2341</v>
      </c>
      <c r="F85" s="180">
        <v>2655</v>
      </c>
      <c r="G85" s="180">
        <v>2142</v>
      </c>
      <c r="H85" s="180">
        <v>2229</v>
      </c>
      <c r="I85" s="180">
        <v>2309</v>
      </c>
      <c r="J85" s="180">
        <v>2563</v>
      </c>
      <c r="K85" s="180">
        <v>2586</v>
      </c>
      <c r="L85" s="180">
        <v>2378</v>
      </c>
      <c r="M85" s="180">
        <v>2271</v>
      </c>
      <c r="N85" s="180">
        <v>2355</v>
      </c>
      <c r="O85" s="180">
        <v>2771</v>
      </c>
      <c r="P85" s="180">
        <v>2309</v>
      </c>
      <c r="Q85" s="179">
        <v>2336</v>
      </c>
      <c r="R85" s="180">
        <v>3117</v>
      </c>
      <c r="S85" s="180">
        <v>2655</v>
      </c>
      <c r="T85" s="180">
        <v>2185</v>
      </c>
      <c r="U85" s="180">
        <v>2724</v>
      </c>
      <c r="V85" s="180">
        <v>2170</v>
      </c>
      <c r="W85" s="180">
        <v>2309</v>
      </c>
      <c r="X85" s="180">
        <v>2528</v>
      </c>
      <c r="Y85" s="180">
        <v>2558</v>
      </c>
      <c r="Z85" s="180">
        <v>2632</v>
      </c>
      <c r="AA85" s="180">
        <v>2460</v>
      </c>
      <c r="AB85" s="180">
        <v>2476</v>
      </c>
      <c r="AC85" s="180">
        <v>4156</v>
      </c>
      <c r="AD85" s="180">
        <v>2443</v>
      </c>
      <c r="AE85" s="180">
        <v>2309</v>
      </c>
      <c r="AF85" s="180">
        <v>2185</v>
      </c>
      <c r="AG85" s="180">
        <v>2424</v>
      </c>
      <c r="AH85" s="180">
        <v>3117</v>
      </c>
      <c r="AI85" s="180">
        <v>3001</v>
      </c>
    </row>
    <row r="86" spans="1:35" ht="16.5">
      <c r="A86" s="65" t="s">
        <v>2178</v>
      </c>
      <c r="B86" s="58" t="s">
        <v>2179</v>
      </c>
      <c r="C86" s="66" t="s">
        <v>155</v>
      </c>
      <c r="D86" s="180">
        <v>26486</v>
      </c>
      <c r="E86" s="179">
        <v>21481</v>
      </c>
      <c r="F86" s="180">
        <v>24367</v>
      </c>
      <c r="G86" s="180">
        <v>19657</v>
      </c>
      <c r="H86" s="180">
        <v>20460</v>
      </c>
      <c r="I86" s="180">
        <v>21189</v>
      </c>
      <c r="J86" s="180">
        <v>23524</v>
      </c>
      <c r="K86" s="180">
        <v>23731</v>
      </c>
      <c r="L86" s="180">
        <v>21824</v>
      </c>
      <c r="M86" s="180">
        <v>20841</v>
      </c>
      <c r="N86" s="180">
        <v>21613</v>
      </c>
      <c r="O86" s="180">
        <v>25426</v>
      </c>
      <c r="P86" s="180">
        <v>21189</v>
      </c>
      <c r="Q86" s="179">
        <v>21437</v>
      </c>
      <c r="R86" s="180">
        <v>28605</v>
      </c>
      <c r="S86" s="180">
        <v>24367</v>
      </c>
      <c r="T86" s="180">
        <v>20051</v>
      </c>
      <c r="U86" s="180">
        <v>25003</v>
      </c>
      <c r="V86" s="180">
        <v>19917</v>
      </c>
      <c r="W86" s="180">
        <v>21189</v>
      </c>
      <c r="X86" s="180">
        <v>23200</v>
      </c>
      <c r="Y86" s="180">
        <v>23475</v>
      </c>
      <c r="Z86" s="180">
        <v>24155</v>
      </c>
      <c r="AA86" s="180">
        <v>22572</v>
      </c>
      <c r="AB86" s="180">
        <v>22721</v>
      </c>
      <c r="AC86" s="180">
        <v>38140</v>
      </c>
      <c r="AD86" s="180">
        <v>22418</v>
      </c>
      <c r="AE86" s="180">
        <v>21189</v>
      </c>
      <c r="AF86" s="180">
        <v>20051</v>
      </c>
      <c r="AG86" s="180">
        <v>22248</v>
      </c>
      <c r="AH86" s="180">
        <v>28605</v>
      </c>
      <c r="AI86" s="180">
        <v>27545</v>
      </c>
    </row>
    <row r="87" spans="1:35" ht="22.5">
      <c r="A87" s="65" t="s">
        <v>2180</v>
      </c>
      <c r="B87" s="58" t="s">
        <v>2181</v>
      </c>
      <c r="C87" s="66" t="s">
        <v>160</v>
      </c>
      <c r="D87" s="180">
        <v>56650</v>
      </c>
      <c r="E87" s="179">
        <v>45945</v>
      </c>
      <c r="F87" s="180">
        <v>52118</v>
      </c>
      <c r="G87" s="180">
        <v>42043</v>
      </c>
      <c r="H87" s="180">
        <v>43761</v>
      </c>
      <c r="I87" s="180">
        <v>45320</v>
      </c>
      <c r="J87" s="180">
        <v>50314</v>
      </c>
      <c r="K87" s="180">
        <v>50758</v>
      </c>
      <c r="L87" s="180">
        <v>46680</v>
      </c>
      <c r="M87" s="180">
        <v>44577</v>
      </c>
      <c r="N87" s="180">
        <v>46226</v>
      </c>
      <c r="O87" s="180">
        <v>54384</v>
      </c>
      <c r="P87" s="180">
        <v>45320</v>
      </c>
      <c r="Q87" s="179">
        <v>45850</v>
      </c>
      <c r="R87" s="180">
        <v>61182</v>
      </c>
      <c r="S87" s="180">
        <v>52118</v>
      </c>
      <c r="T87" s="180">
        <v>42886</v>
      </c>
      <c r="U87" s="180">
        <v>53478</v>
      </c>
      <c r="V87" s="180">
        <v>42601</v>
      </c>
      <c r="W87" s="180">
        <v>45320</v>
      </c>
      <c r="X87" s="180">
        <v>49621</v>
      </c>
      <c r="Y87" s="180">
        <v>50210</v>
      </c>
      <c r="Z87" s="180">
        <v>51665</v>
      </c>
      <c r="AA87" s="180">
        <v>48279</v>
      </c>
      <c r="AB87" s="180">
        <v>48597</v>
      </c>
      <c r="AC87" s="180">
        <v>81576</v>
      </c>
      <c r="AD87" s="180">
        <v>47949</v>
      </c>
      <c r="AE87" s="180">
        <v>45320</v>
      </c>
      <c r="AF87" s="180">
        <v>42886</v>
      </c>
      <c r="AG87" s="180">
        <v>47586</v>
      </c>
      <c r="AH87" s="180">
        <v>61182</v>
      </c>
      <c r="AI87" s="180">
        <v>58916</v>
      </c>
    </row>
    <row r="88" spans="1:35" ht="16.5">
      <c r="A88" s="68" t="s">
        <v>716</v>
      </c>
      <c r="B88" s="56" t="s">
        <v>717</v>
      </c>
      <c r="C88" s="69"/>
      <c r="D88" s="180"/>
      <c r="E88" s="179"/>
      <c r="F88" s="180"/>
      <c r="G88" s="180"/>
      <c r="H88" s="180"/>
      <c r="I88" s="180"/>
      <c r="J88" s="180"/>
      <c r="K88" s="180"/>
      <c r="L88" s="180"/>
      <c r="M88" s="180"/>
      <c r="N88" s="180"/>
      <c r="O88" s="180"/>
      <c r="P88" s="180"/>
      <c r="Q88" s="179"/>
      <c r="R88" s="180"/>
      <c r="S88" s="180"/>
      <c r="T88" s="180"/>
      <c r="U88" s="180"/>
      <c r="V88" s="180"/>
      <c r="W88" s="180"/>
      <c r="X88" s="180"/>
      <c r="Y88" s="180"/>
      <c r="Z88" s="180"/>
      <c r="AA88" s="180"/>
      <c r="AB88" s="180"/>
      <c r="AC88" s="180"/>
      <c r="AD88" s="180"/>
      <c r="AE88" s="180"/>
      <c r="AF88" s="180"/>
      <c r="AG88" s="180"/>
      <c r="AH88" s="180"/>
      <c r="AI88" s="180"/>
    </row>
    <row r="89" spans="1:35" ht="16.5">
      <c r="A89" s="65" t="s">
        <v>718</v>
      </c>
      <c r="B89" s="53" t="s">
        <v>719</v>
      </c>
      <c r="C89" s="66" t="s">
        <v>160</v>
      </c>
      <c r="D89" s="180">
        <v>425072</v>
      </c>
      <c r="E89" s="179">
        <v>344751</v>
      </c>
      <c r="F89" s="180">
        <v>391067</v>
      </c>
      <c r="G89" s="180">
        <v>315472</v>
      </c>
      <c r="H89" s="180">
        <v>328360</v>
      </c>
      <c r="I89" s="180">
        <v>340058</v>
      </c>
      <c r="J89" s="180">
        <v>377532</v>
      </c>
      <c r="K89" s="180">
        <v>380865</v>
      </c>
      <c r="L89" s="180">
        <v>350260</v>
      </c>
      <c r="M89" s="180">
        <v>334481</v>
      </c>
      <c r="N89" s="180">
        <v>346859</v>
      </c>
      <c r="O89" s="180">
        <v>408070</v>
      </c>
      <c r="P89" s="180">
        <v>340058</v>
      </c>
      <c r="Q89" s="179">
        <v>344037</v>
      </c>
      <c r="R89" s="180">
        <v>459078</v>
      </c>
      <c r="S89" s="180">
        <v>391067</v>
      </c>
      <c r="T89" s="180">
        <v>321797</v>
      </c>
      <c r="U89" s="180">
        <v>401268</v>
      </c>
      <c r="V89" s="180">
        <v>319654</v>
      </c>
      <c r="W89" s="180">
        <v>340058</v>
      </c>
      <c r="X89" s="180">
        <v>372329</v>
      </c>
      <c r="Y89" s="180">
        <v>376750</v>
      </c>
      <c r="Z89" s="180">
        <v>387666</v>
      </c>
      <c r="AA89" s="180">
        <v>362264</v>
      </c>
      <c r="AB89" s="180">
        <v>364644</v>
      </c>
      <c r="AC89" s="180">
        <v>612104</v>
      </c>
      <c r="AD89" s="180">
        <v>359781</v>
      </c>
      <c r="AE89" s="180">
        <v>340058</v>
      </c>
      <c r="AF89" s="180">
        <v>321797</v>
      </c>
      <c r="AG89" s="180">
        <v>357061</v>
      </c>
      <c r="AH89" s="180">
        <v>459078</v>
      </c>
      <c r="AI89" s="180">
        <v>442075</v>
      </c>
    </row>
    <row r="90" spans="1:35" ht="16.5">
      <c r="A90" s="65" t="s">
        <v>720</v>
      </c>
      <c r="B90" s="53" t="s">
        <v>721</v>
      </c>
      <c r="C90" s="66" t="s">
        <v>160</v>
      </c>
      <c r="D90" s="180">
        <v>443663</v>
      </c>
      <c r="E90" s="179">
        <v>359828</v>
      </c>
      <c r="F90" s="180">
        <v>408170</v>
      </c>
      <c r="G90" s="180">
        <v>329269</v>
      </c>
      <c r="H90" s="180">
        <v>342721</v>
      </c>
      <c r="I90" s="180">
        <v>354930</v>
      </c>
      <c r="J90" s="180">
        <v>394044</v>
      </c>
      <c r="K90" s="180">
        <v>397522</v>
      </c>
      <c r="L90" s="180">
        <v>365578</v>
      </c>
      <c r="M90" s="180">
        <v>349109</v>
      </c>
      <c r="N90" s="180">
        <v>362029</v>
      </c>
      <c r="O90" s="180">
        <v>425916</v>
      </c>
      <c r="P90" s="180">
        <v>354930</v>
      </c>
      <c r="Q90" s="179">
        <v>359083</v>
      </c>
      <c r="R90" s="180">
        <v>479156</v>
      </c>
      <c r="S90" s="180">
        <v>408170</v>
      </c>
      <c r="T90" s="180">
        <v>335870</v>
      </c>
      <c r="U90" s="180">
        <v>418818</v>
      </c>
      <c r="V90" s="180">
        <v>333634</v>
      </c>
      <c r="W90" s="180">
        <v>354930</v>
      </c>
      <c r="X90" s="180">
        <v>388613</v>
      </c>
      <c r="Y90" s="180">
        <v>393227</v>
      </c>
      <c r="Z90" s="180">
        <v>404620</v>
      </c>
      <c r="AA90" s="180">
        <v>378107</v>
      </c>
      <c r="AB90" s="180">
        <v>380592</v>
      </c>
      <c r="AC90" s="180">
        <v>638874</v>
      </c>
      <c r="AD90" s="180">
        <v>375516</v>
      </c>
      <c r="AE90" s="180">
        <v>354930</v>
      </c>
      <c r="AF90" s="180">
        <v>335870</v>
      </c>
      <c r="AG90" s="180">
        <v>372677</v>
      </c>
      <c r="AH90" s="180">
        <v>479156</v>
      </c>
      <c r="AI90" s="180">
        <v>461409</v>
      </c>
    </row>
    <row r="91" spans="1:35" ht="16.5">
      <c r="A91" s="65" t="s">
        <v>722</v>
      </c>
      <c r="B91" s="53" t="s">
        <v>723</v>
      </c>
      <c r="C91" s="66" t="s">
        <v>160</v>
      </c>
      <c r="D91" s="180">
        <v>489053</v>
      </c>
      <c r="E91" s="179">
        <v>396641</v>
      </c>
      <c r="F91" s="180">
        <v>449929</v>
      </c>
      <c r="G91" s="180">
        <v>362955</v>
      </c>
      <c r="H91" s="180">
        <v>377783</v>
      </c>
      <c r="I91" s="180">
        <v>391242</v>
      </c>
      <c r="J91" s="180">
        <v>434357</v>
      </c>
      <c r="K91" s="180">
        <v>438191</v>
      </c>
      <c r="L91" s="180">
        <v>402979</v>
      </c>
      <c r="M91" s="180">
        <v>384826</v>
      </c>
      <c r="N91" s="180">
        <v>399067</v>
      </c>
      <c r="O91" s="180">
        <v>469491</v>
      </c>
      <c r="P91" s="180">
        <v>391242</v>
      </c>
      <c r="Q91" s="179">
        <v>395820</v>
      </c>
      <c r="R91" s="180">
        <v>528177</v>
      </c>
      <c r="S91" s="180">
        <v>449929</v>
      </c>
      <c r="T91" s="180">
        <v>370233</v>
      </c>
      <c r="U91" s="180">
        <v>461666</v>
      </c>
      <c r="V91" s="180">
        <v>367768</v>
      </c>
      <c r="W91" s="180">
        <v>391242</v>
      </c>
      <c r="X91" s="180">
        <v>428371</v>
      </c>
      <c r="Y91" s="180">
        <v>433457</v>
      </c>
      <c r="Z91" s="180">
        <v>446016</v>
      </c>
      <c r="AA91" s="180">
        <v>416790</v>
      </c>
      <c r="AB91" s="180">
        <v>419529</v>
      </c>
      <c r="AC91" s="180">
        <v>704236</v>
      </c>
      <c r="AD91" s="180">
        <v>413934</v>
      </c>
      <c r="AE91" s="180">
        <v>391242</v>
      </c>
      <c r="AF91" s="180">
        <v>370233</v>
      </c>
      <c r="AG91" s="180">
        <v>410804</v>
      </c>
      <c r="AH91" s="180">
        <v>528177</v>
      </c>
      <c r="AI91" s="180">
        <v>508615</v>
      </c>
    </row>
    <row r="92" spans="1:35" ht="16.5">
      <c r="A92" s="65" t="s">
        <v>724</v>
      </c>
      <c r="B92" s="53" t="s">
        <v>725</v>
      </c>
      <c r="C92" s="66" t="s">
        <v>160</v>
      </c>
      <c r="D92" s="180">
        <v>520740</v>
      </c>
      <c r="E92" s="179">
        <v>422341</v>
      </c>
      <c r="F92" s="180">
        <v>479081</v>
      </c>
      <c r="G92" s="180">
        <v>386473</v>
      </c>
      <c r="H92" s="180">
        <v>402261</v>
      </c>
      <c r="I92" s="180">
        <v>416592</v>
      </c>
      <c r="J92" s="180">
        <v>462501</v>
      </c>
      <c r="K92" s="180">
        <v>466583</v>
      </c>
      <c r="L92" s="180">
        <v>429090</v>
      </c>
      <c r="M92" s="180">
        <v>409760</v>
      </c>
      <c r="N92" s="180">
        <v>424924</v>
      </c>
      <c r="O92" s="180">
        <v>499911</v>
      </c>
      <c r="P92" s="180">
        <v>416592</v>
      </c>
      <c r="Q92" s="179">
        <v>421466</v>
      </c>
      <c r="R92" s="180">
        <v>562399</v>
      </c>
      <c r="S92" s="180">
        <v>479081</v>
      </c>
      <c r="T92" s="180">
        <v>394221</v>
      </c>
      <c r="U92" s="180">
        <v>491579</v>
      </c>
      <c r="V92" s="180">
        <v>391597</v>
      </c>
      <c r="W92" s="180">
        <v>416592</v>
      </c>
      <c r="X92" s="180">
        <v>456127</v>
      </c>
      <c r="Y92" s="180">
        <v>461542</v>
      </c>
      <c r="Z92" s="180">
        <v>474915</v>
      </c>
      <c r="AA92" s="180">
        <v>443796</v>
      </c>
      <c r="AB92" s="180">
        <v>446712</v>
      </c>
      <c r="AC92" s="180">
        <v>749866</v>
      </c>
      <c r="AD92" s="180">
        <v>440754</v>
      </c>
      <c r="AE92" s="180">
        <v>416592</v>
      </c>
      <c r="AF92" s="180">
        <v>394221</v>
      </c>
      <c r="AG92" s="180">
        <v>437422</v>
      </c>
      <c r="AH92" s="180">
        <v>562399</v>
      </c>
      <c r="AI92" s="180">
        <v>541570</v>
      </c>
    </row>
    <row r="93" spans="1:35" ht="16.5">
      <c r="A93" s="65" t="s">
        <v>726</v>
      </c>
      <c r="B93" s="53" t="s">
        <v>595</v>
      </c>
      <c r="C93" s="66" t="s">
        <v>160</v>
      </c>
      <c r="D93" s="180">
        <v>578847</v>
      </c>
      <c r="E93" s="179">
        <v>469468</v>
      </c>
      <c r="F93" s="180">
        <v>532540</v>
      </c>
      <c r="G93" s="180">
        <v>429597</v>
      </c>
      <c r="H93" s="180">
        <v>447148</v>
      </c>
      <c r="I93" s="180">
        <v>463078</v>
      </c>
      <c r="J93" s="180">
        <v>514109</v>
      </c>
      <c r="K93" s="180">
        <v>518647</v>
      </c>
      <c r="L93" s="180">
        <v>476970</v>
      </c>
      <c r="M93" s="180">
        <v>455483</v>
      </c>
      <c r="N93" s="180">
        <v>472339</v>
      </c>
      <c r="O93" s="180">
        <v>555694</v>
      </c>
      <c r="P93" s="180">
        <v>463078</v>
      </c>
      <c r="Q93" s="179">
        <v>468496</v>
      </c>
      <c r="R93" s="180">
        <v>625155</v>
      </c>
      <c r="S93" s="180">
        <v>532540</v>
      </c>
      <c r="T93" s="180">
        <v>438211</v>
      </c>
      <c r="U93" s="180">
        <v>546432</v>
      </c>
      <c r="V93" s="180">
        <v>435293</v>
      </c>
      <c r="W93" s="180">
        <v>463078</v>
      </c>
      <c r="X93" s="180">
        <v>507024</v>
      </c>
      <c r="Y93" s="180">
        <v>513044</v>
      </c>
      <c r="Z93" s="180">
        <v>527909</v>
      </c>
      <c r="AA93" s="180">
        <v>493317</v>
      </c>
      <c r="AB93" s="180">
        <v>496558</v>
      </c>
      <c r="AC93" s="180">
        <v>833540</v>
      </c>
      <c r="AD93" s="180">
        <v>489936</v>
      </c>
      <c r="AE93" s="180">
        <v>463078</v>
      </c>
      <c r="AF93" s="180">
        <v>438211</v>
      </c>
      <c r="AG93" s="180">
        <v>486232</v>
      </c>
      <c r="AH93" s="180">
        <v>625155</v>
      </c>
      <c r="AI93" s="180">
        <v>602001</v>
      </c>
    </row>
    <row r="94" spans="1:35" ht="16.5">
      <c r="A94" s="65" t="s">
        <v>727</v>
      </c>
      <c r="B94" s="53" t="s">
        <v>596</v>
      </c>
      <c r="C94" s="66" t="s">
        <v>160</v>
      </c>
      <c r="D94" s="180">
        <v>907189</v>
      </c>
      <c r="E94" s="179">
        <v>735767</v>
      </c>
      <c r="F94" s="180">
        <v>834614</v>
      </c>
      <c r="G94" s="180">
        <v>673279</v>
      </c>
      <c r="H94" s="180">
        <v>700785</v>
      </c>
      <c r="I94" s="180">
        <v>725751</v>
      </c>
      <c r="J94" s="180">
        <v>805729</v>
      </c>
      <c r="K94" s="180">
        <v>812841</v>
      </c>
      <c r="L94" s="180">
        <v>747524</v>
      </c>
      <c r="M94" s="180">
        <v>713849</v>
      </c>
      <c r="N94" s="180">
        <v>740266</v>
      </c>
      <c r="O94" s="180">
        <v>870901</v>
      </c>
      <c r="P94" s="180">
        <v>725751</v>
      </c>
      <c r="Q94" s="179">
        <v>734243</v>
      </c>
      <c r="R94" s="180">
        <v>979764</v>
      </c>
      <c r="S94" s="180">
        <v>834614</v>
      </c>
      <c r="T94" s="180">
        <v>686778</v>
      </c>
      <c r="U94" s="180">
        <v>856386</v>
      </c>
      <c r="V94" s="180">
        <v>682206</v>
      </c>
      <c r="W94" s="180">
        <v>725751</v>
      </c>
      <c r="X94" s="180">
        <v>794625</v>
      </c>
      <c r="Y94" s="180">
        <v>804060</v>
      </c>
      <c r="Z94" s="180">
        <v>827356</v>
      </c>
      <c r="AA94" s="180">
        <v>773143</v>
      </c>
      <c r="AB94" s="180">
        <v>778223</v>
      </c>
      <c r="AC94" s="180">
        <v>1306352</v>
      </c>
      <c r="AD94" s="180">
        <v>767845</v>
      </c>
      <c r="AE94" s="180">
        <v>725751</v>
      </c>
      <c r="AF94" s="180">
        <v>686778</v>
      </c>
      <c r="AG94" s="180">
        <v>762039</v>
      </c>
      <c r="AH94" s="180">
        <v>979764</v>
      </c>
      <c r="AI94" s="180">
        <v>943477</v>
      </c>
    </row>
    <row r="95" spans="1:35" ht="16.5">
      <c r="A95" s="65" t="s">
        <v>728</v>
      </c>
      <c r="B95" s="53" t="s">
        <v>729</v>
      </c>
      <c r="C95" s="66" t="s">
        <v>160</v>
      </c>
      <c r="D95" s="180">
        <v>879764</v>
      </c>
      <c r="E95" s="179">
        <v>713524</v>
      </c>
      <c r="F95" s="180">
        <v>809383</v>
      </c>
      <c r="G95" s="180">
        <v>652926</v>
      </c>
      <c r="H95" s="180">
        <v>679600</v>
      </c>
      <c r="I95" s="180">
        <v>703812</v>
      </c>
      <c r="J95" s="180">
        <v>781372</v>
      </c>
      <c r="K95" s="180">
        <v>788269</v>
      </c>
      <c r="L95" s="180">
        <v>724926</v>
      </c>
      <c r="M95" s="180">
        <v>692269</v>
      </c>
      <c r="N95" s="180">
        <v>717888</v>
      </c>
      <c r="O95" s="180">
        <v>844574</v>
      </c>
      <c r="P95" s="180">
        <v>703812</v>
      </c>
      <c r="Q95" s="179">
        <v>712046</v>
      </c>
      <c r="R95" s="180">
        <v>950146</v>
      </c>
      <c r="S95" s="180">
        <v>809383</v>
      </c>
      <c r="T95" s="180">
        <v>666017</v>
      </c>
      <c r="U95" s="180">
        <v>830498</v>
      </c>
      <c r="V95" s="180">
        <v>661583</v>
      </c>
      <c r="W95" s="180">
        <v>703812</v>
      </c>
      <c r="X95" s="180">
        <v>770603</v>
      </c>
      <c r="Y95" s="180">
        <v>779753</v>
      </c>
      <c r="Z95" s="180">
        <v>802345</v>
      </c>
      <c r="AA95" s="180">
        <v>749770</v>
      </c>
      <c r="AB95" s="180">
        <v>754697</v>
      </c>
      <c r="AC95" s="180">
        <v>1266861</v>
      </c>
      <c r="AD95" s="180">
        <v>744633</v>
      </c>
      <c r="AE95" s="180">
        <v>703812</v>
      </c>
      <c r="AF95" s="180">
        <v>666017</v>
      </c>
      <c r="AG95" s="180">
        <v>739002</v>
      </c>
      <c r="AH95" s="180">
        <v>950146</v>
      </c>
      <c r="AI95" s="180">
        <v>914955</v>
      </c>
    </row>
    <row r="96" spans="1:35" ht="16.5">
      <c r="A96" s="65" t="s">
        <v>730</v>
      </c>
      <c r="B96" s="53" t="s">
        <v>246</v>
      </c>
      <c r="C96" s="66" t="s">
        <v>160</v>
      </c>
      <c r="D96" s="180">
        <v>1054348</v>
      </c>
      <c r="E96" s="179">
        <v>855118</v>
      </c>
      <c r="F96" s="180">
        <v>970000</v>
      </c>
      <c r="G96" s="180">
        <v>782495</v>
      </c>
      <c r="H96" s="180">
        <v>814463</v>
      </c>
      <c r="I96" s="180">
        <v>843478</v>
      </c>
      <c r="J96" s="180">
        <v>936430</v>
      </c>
      <c r="K96" s="180">
        <v>944696</v>
      </c>
      <c r="L96" s="180">
        <v>868783</v>
      </c>
      <c r="M96" s="180">
        <v>829645</v>
      </c>
      <c r="N96" s="180">
        <v>860348</v>
      </c>
      <c r="O96" s="180">
        <v>1012174</v>
      </c>
      <c r="P96" s="180">
        <v>843478</v>
      </c>
      <c r="Q96" s="179">
        <v>853347</v>
      </c>
      <c r="R96" s="180">
        <v>1138696</v>
      </c>
      <c r="S96" s="180">
        <v>970000</v>
      </c>
      <c r="T96" s="180">
        <v>798184</v>
      </c>
      <c r="U96" s="180">
        <v>995305</v>
      </c>
      <c r="V96" s="180">
        <v>792870</v>
      </c>
      <c r="W96" s="180">
        <v>843478</v>
      </c>
      <c r="X96" s="180">
        <v>923524</v>
      </c>
      <c r="Y96" s="180">
        <v>934490</v>
      </c>
      <c r="Z96" s="180">
        <v>961565</v>
      </c>
      <c r="AA96" s="180">
        <v>898558</v>
      </c>
      <c r="AB96" s="180">
        <v>904462</v>
      </c>
      <c r="AC96" s="180">
        <v>1518261</v>
      </c>
      <c r="AD96" s="180">
        <v>892400</v>
      </c>
      <c r="AE96" s="180">
        <v>843478</v>
      </c>
      <c r="AF96" s="180">
        <v>798184</v>
      </c>
      <c r="AG96" s="180">
        <v>885652</v>
      </c>
      <c r="AH96" s="180">
        <v>1138696</v>
      </c>
      <c r="AI96" s="180">
        <v>1096522</v>
      </c>
    </row>
    <row r="97" spans="1:35" ht="16.5">
      <c r="A97" s="65" t="s">
        <v>731</v>
      </c>
      <c r="B97" s="53" t="s">
        <v>732</v>
      </c>
      <c r="C97" s="66" t="s">
        <v>155</v>
      </c>
      <c r="D97" s="180">
        <v>73949</v>
      </c>
      <c r="E97" s="179">
        <v>59976</v>
      </c>
      <c r="F97" s="180">
        <v>68033</v>
      </c>
      <c r="G97" s="180">
        <v>54882</v>
      </c>
      <c r="H97" s="180">
        <v>57124</v>
      </c>
      <c r="I97" s="180">
        <v>59159</v>
      </c>
      <c r="J97" s="180">
        <v>65679</v>
      </c>
      <c r="K97" s="180">
        <v>66258</v>
      </c>
      <c r="L97" s="180">
        <v>60934</v>
      </c>
      <c r="M97" s="180">
        <v>58189</v>
      </c>
      <c r="N97" s="180">
        <v>60342</v>
      </c>
      <c r="O97" s="180">
        <v>70991</v>
      </c>
      <c r="P97" s="180">
        <v>59159</v>
      </c>
      <c r="Q97" s="179">
        <v>59851</v>
      </c>
      <c r="R97" s="180">
        <v>79865</v>
      </c>
      <c r="S97" s="180">
        <v>68033</v>
      </c>
      <c r="T97" s="180">
        <v>55982</v>
      </c>
      <c r="U97" s="180">
        <v>69808</v>
      </c>
      <c r="V97" s="180">
        <v>55610</v>
      </c>
      <c r="W97" s="180">
        <v>59159</v>
      </c>
      <c r="X97" s="180">
        <v>64773</v>
      </c>
      <c r="Y97" s="180">
        <v>65542</v>
      </c>
      <c r="Z97" s="180">
        <v>67441</v>
      </c>
      <c r="AA97" s="180">
        <v>63022</v>
      </c>
      <c r="AB97" s="180">
        <v>63436</v>
      </c>
      <c r="AC97" s="180">
        <v>106487</v>
      </c>
      <c r="AD97" s="180">
        <v>62590</v>
      </c>
      <c r="AE97" s="180">
        <v>59159</v>
      </c>
      <c r="AF97" s="180">
        <v>55982</v>
      </c>
      <c r="AG97" s="180">
        <v>62117</v>
      </c>
      <c r="AH97" s="180">
        <v>79865</v>
      </c>
      <c r="AI97" s="180">
        <v>76907</v>
      </c>
    </row>
    <row r="98" spans="1:35" ht="16.5">
      <c r="A98" s="65" t="s">
        <v>733</v>
      </c>
      <c r="B98" s="53" t="s">
        <v>734</v>
      </c>
      <c r="C98" s="66" t="s">
        <v>155</v>
      </c>
      <c r="D98" s="180">
        <v>92809</v>
      </c>
      <c r="E98" s="179">
        <v>75272</v>
      </c>
      <c r="F98" s="180">
        <v>85384</v>
      </c>
      <c r="G98" s="180">
        <v>68879</v>
      </c>
      <c r="H98" s="180">
        <v>71693</v>
      </c>
      <c r="I98" s="180">
        <v>74247</v>
      </c>
      <c r="J98" s="180">
        <v>82429</v>
      </c>
      <c r="K98" s="180">
        <v>83157</v>
      </c>
      <c r="L98" s="180">
        <v>76475</v>
      </c>
      <c r="M98" s="180">
        <v>73030</v>
      </c>
      <c r="N98" s="180">
        <v>75732</v>
      </c>
      <c r="O98" s="180">
        <v>89097</v>
      </c>
      <c r="P98" s="180">
        <v>74247</v>
      </c>
      <c r="Q98" s="179">
        <v>75116</v>
      </c>
      <c r="R98" s="180">
        <v>100234</v>
      </c>
      <c r="S98" s="180">
        <v>85384</v>
      </c>
      <c r="T98" s="180">
        <v>70260</v>
      </c>
      <c r="U98" s="180">
        <v>87612</v>
      </c>
      <c r="V98" s="180">
        <v>69792</v>
      </c>
      <c r="W98" s="180">
        <v>74247</v>
      </c>
      <c r="X98" s="180">
        <v>81293</v>
      </c>
      <c r="Y98" s="180">
        <v>82258</v>
      </c>
      <c r="Z98" s="180">
        <v>84642</v>
      </c>
      <c r="AA98" s="180">
        <v>79096</v>
      </c>
      <c r="AB98" s="180">
        <v>79615</v>
      </c>
      <c r="AC98" s="180">
        <v>133645</v>
      </c>
      <c r="AD98" s="180">
        <v>78554</v>
      </c>
      <c r="AE98" s="180">
        <v>74247</v>
      </c>
      <c r="AF98" s="180">
        <v>70260</v>
      </c>
      <c r="AG98" s="180">
        <v>77960</v>
      </c>
      <c r="AH98" s="180">
        <v>100234</v>
      </c>
      <c r="AI98" s="180">
        <v>96521</v>
      </c>
    </row>
    <row r="99" spans="1:35" ht="16.5">
      <c r="A99" s="65" t="s">
        <v>735</v>
      </c>
      <c r="B99" s="53" t="s">
        <v>736</v>
      </c>
      <c r="C99" s="66" t="s">
        <v>155</v>
      </c>
      <c r="D99" s="180">
        <v>111599</v>
      </c>
      <c r="E99" s="179">
        <v>90511</v>
      </c>
      <c r="F99" s="180">
        <v>102671</v>
      </c>
      <c r="G99" s="180">
        <v>82824</v>
      </c>
      <c r="H99" s="180">
        <v>86208</v>
      </c>
      <c r="I99" s="180">
        <v>89279</v>
      </c>
      <c r="J99" s="180">
        <v>99118</v>
      </c>
      <c r="K99" s="180">
        <v>99993</v>
      </c>
      <c r="L99" s="180">
        <v>91958</v>
      </c>
      <c r="M99" s="180">
        <v>87815</v>
      </c>
      <c r="N99" s="180">
        <v>91065</v>
      </c>
      <c r="O99" s="180">
        <v>107135</v>
      </c>
      <c r="P99" s="180">
        <v>89279</v>
      </c>
      <c r="Q99" s="179">
        <v>90324</v>
      </c>
      <c r="R99" s="180">
        <v>120527</v>
      </c>
      <c r="S99" s="180">
        <v>102671</v>
      </c>
      <c r="T99" s="180">
        <v>84485</v>
      </c>
      <c r="U99" s="180">
        <v>105349</v>
      </c>
      <c r="V99" s="180">
        <v>83922</v>
      </c>
      <c r="W99" s="180">
        <v>89279</v>
      </c>
      <c r="X99" s="180">
        <v>97752</v>
      </c>
      <c r="Y99" s="180">
        <v>98912</v>
      </c>
      <c r="Z99" s="180">
        <v>101778</v>
      </c>
      <c r="AA99" s="180">
        <v>95109</v>
      </c>
      <c r="AB99" s="180">
        <v>95734</v>
      </c>
      <c r="AC99" s="180">
        <v>160702</v>
      </c>
      <c r="AD99" s="180">
        <v>94457</v>
      </c>
      <c r="AE99" s="180">
        <v>89279</v>
      </c>
      <c r="AF99" s="180">
        <v>84485</v>
      </c>
      <c r="AG99" s="180">
        <v>93743</v>
      </c>
      <c r="AH99" s="180">
        <v>120527</v>
      </c>
      <c r="AI99" s="180">
        <v>116063</v>
      </c>
    </row>
    <row r="100" spans="1:35" ht="16.5">
      <c r="A100" s="65" t="s">
        <v>737</v>
      </c>
      <c r="B100" s="53" t="s">
        <v>738</v>
      </c>
      <c r="C100" s="66" t="s">
        <v>155</v>
      </c>
      <c r="D100" s="180">
        <v>138785</v>
      </c>
      <c r="E100" s="179">
        <v>112560</v>
      </c>
      <c r="F100" s="180">
        <v>127682</v>
      </c>
      <c r="G100" s="180">
        <v>103001</v>
      </c>
      <c r="H100" s="180">
        <v>107209</v>
      </c>
      <c r="I100" s="180">
        <v>111028</v>
      </c>
      <c r="J100" s="180">
        <v>123263</v>
      </c>
      <c r="K100" s="180">
        <v>124351</v>
      </c>
      <c r="L100" s="180">
        <v>114359</v>
      </c>
      <c r="M100" s="180">
        <v>109207</v>
      </c>
      <c r="N100" s="180">
        <v>113249</v>
      </c>
      <c r="O100" s="180">
        <v>133234</v>
      </c>
      <c r="P100" s="180">
        <v>111028</v>
      </c>
      <c r="Q100" s="179">
        <v>112327</v>
      </c>
      <c r="R100" s="180">
        <v>149888</v>
      </c>
      <c r="S100" s="180">
        <v>127682</v>
      </c>
      <c r="T100" s="180">
        <v>105066</v>
      </c>
      <c r="U100" s="180">
        <v>131013</v>
      </c>
      <c r="V100" s="180">
        <v>104366</v>
      </c>
      <c r="W100" s="180">
        <v>111028</v>
      </c>
      <c r="X100" s="180">
        <v>121565</v>
      </c>
      <c r="Y100" s="180">
        <v>123008</v>
      </c>
      <c r="Z100" s="180">
        <v>126572</v>
      </c>
      <c r="AA100" s="180">
        <v>118278</v>
      </c>
      <c r="AB100" s="180">
        <v>119055</v>
      </c>
      <c r="AC100" s="180">
        <v>199850</v>
      </c>
      <c r="AD100" s="180">
        <v>117468</v>
      </c>
      <c r="AE100" s="180">
        <v>111028</v>
      </c>
      <c r="AF100" s="180">
        <v>105066</v>
      </c>
      <c r="AG100" s="180">
        <v>116579</v>
      </c>
      <c r="AH100" s="180">
        <v>149888</v>
      </c>
      <c r="AI100" s="180">
        <v>144336</v>
      </c>
    </row>
    <row r="101" spans="1:35" ht="16.5">
      <c r="A101" s="65" t="s">
        <v>739</v>
      </c>
      <c r="B101" s="53" t="s">
        <v>740</v>
      </c>
      <c r="C101" s="66" t="s">
        <v>155</v>
      </c>
      <c r="D101" s="180">
        <v>111965</v>
      </c>
      <c r="E101" s="179">
        <v>90808</v>
      </c>
      <c r="F101" s="180">
        <v>103007</v>
      </c>
      <c r="G101" s="180">
        <v>83096</v>
      </c>
      <c r="H101" s="180">
        <v>86490</v>
      </c>
      <c r="I101" s="180">
        <v>89572</v>
      </c>
      <c r="J101" s="180">
        <v>99442</v>
      </c>
      <c r="K101" s="180">
        <v>100320</v>
      </c>
      <c r="L101" s="180">
        <v>92259</v>
      </c>
      <c r="M101" s="180">
        <v>88103</v>
      </c>
      <c r="N101" s="180">
        <v>91363</v>
      </c>
      <c r="O101" s="180">
        <v>107486</v>
      </c>
      <c r="P101" s="180">
        <v>89572</v>
      </c>
      <c r="Q101" s="179">
        <v>90620</v>
      </c>
      <c r="R101" s="180">
        <v>120922</v>
      </c>
      <c r="S101" s="180">
        <v>103007</v>
      </c>
      <c r="T101" s="180">
        <v>84762</v>
      </c>
      <c r="U101" s="180">
        <v>105695</v>
      </c>
      <c r="V101" s="180">
        <v>84197</v>
      </c>
      <c r="W101" s="180">
        <v>89572</v>
      </c>
      <c r="X101" s="180">
        <v>98072</v>
      </c>
      <c r="Y101" s="180">
        <v>99236</v>
      </c>
      <c r="Z101" s="180">
        <v>102112</v>
      </c>
      <c r="AA101" s="180">
        <v>95421</v>
      </c>
      <c r="AB101" s="180">
        <v>96048</v>
      </c>
      <c r="AC101" s="180">
        <v>161229</v>
      </c>
      <c r="AD101" s="180">
        <v>94767</v>
      </c>
      <c r="AE101" s="180">
        <v>89572</v>
      </c>
      <c r="AF101" s="180">
        <v>84762</v>
      </c>
      <c r="AG101" s="180">
        <v>94050</v>
      </c>
      <c r="AH101" s="180">
        <v>120922</v>
      </c>
      <c r="AI101" s="180">
        <v>116443</v>
      </c>
    </row>
    <row r="102" spans="1:35" ht="16.5">
      <c r="A102" s="65" t="s">
        <v>741</v>
      </c>
      <c r="B102" s="53" t="s">
        <v>742</v>
      </c>
      <c r="C102" s="66" t="s">
        <v>155</v>
      </c>
      <c r="D102" s="180">
        <v>114756</v>
      </c>
      <c r="E102" s="179">
        <v>93072</v>
      </c>
      <c r="F102" s="180">
        <v>105575</v>
      </c>
      <c r="G102" s="180">
        <v>85167</v>
      </c>
      <c r="H102" s="180">
        <v>88647</v>
      </c>
      <c r="I102" s="180">
        <v>91805</v>
      </c>
      <c r="J102" s="180">
        <v>101922</v>
      </c>
      <c r="K102" s="180">
        <v>102821</v>
      </c>
      <c r="L102" s="180">
        <v>94559</v>
      </c>
      <c r="M102" s="180">
        <v>90299</v>
      </c>
      <c r="N102" s="180">
        <v>93641</v>
      </c>
      <c r="O102" s="180">
        <v>110166</v>
      </c>
      <c r="P102" s="180">
        <v>91805</v>
      </c>
      <c r="Q102" s="179">
        <v>92879</v>
      </c>
      <c r="R102" s="180">
        <v>123936</v>
      </c>
      <c r="S102" s="180">
        <v>105575</v>
      </c>
      <c r="T102" s="180">
        <v>86875</v>
      </c>
      <c r="U102" s="180">
        <v>108330</v>
      </c>
      <c r="V102" s="180">
        <v>86296</v>
      </c>
      <c r="W102" s="180">
        <v>91805</v>
      </c>
      <c r="X102" s="180">
        <v>100517</v>
      </c>
      <c r="Y102" s="180">
        <v>101710</v>
      </c>
      <c r="Z102" s="180">
        <v>104657</v>
      </c>
      <c r="AA102" s="180">
        <v>97800</v>
      </c>
      <c r="AB102" s="180">
        <v>98442</v>
      </c>
      <c r="AC102" s="180">
        <v>165248</v>
      </c>
      <c r="AD102" s="180">
        <v>97129</v>
      </c>
      <c r="AE102" s="180">
        <v>91805</v>
      </c>
      <c r="AF102" s="180">
        <v>86875</v>
      </c>
      <c r="AG102" s="180">
        <v>96395</v>
      </c>
      <c r="AH102" s="180">
        <v>123936</v>
      </c>
      <c r="AI102" s="180">
        <v>119346</v>
      </c>
    </row>
    <row r="103" spans="1:35" ht="22.5">
      <c r="A103" s="68" t="s">
        <v>743</v>
      </c>
      <c r="B103" s="56" t="s">
        <v>744</v>
      </c>
      <c r="C103" s="69"/>
      <c r="D103" s="180"/>
      <c r="E103" s="179"/>
      <c r="F103" s="180"/>
      <c r="G103" s="180"/>
      <c r="H103" s="180"/>
      <c r="I103" s="180"/>
      <c r="J103" s="180"/>
      <c r="K103" s="180"/>
      <c r="L103" s="180"/>
      <c r="M103" s="180"/>
      <c r="N103" s="180"/>
      <c r="O103" s="180"/>
      <c r="P103" s="180"/>
      <c r="Q103" s="179"/>
      <c r="R103" s="180"/>
      <c r="S103" s="180"/>
      <c r="T103" s="180"/>
      <c r="U103" s="180"/>
      <c r="V103" s="180"/>
      <c r="W103" s="180"/>
      <c r="X103" s="180"/>
      <c r="Y103" s="180"/>
      <c r="Z103" s="180"/>
      <c r="AA103" s="180"/>
      <c r="AB103" s="180"/>
      <c r="AC103" s="180"/>
      <c r="AD103" s="180"/>
      <c r="AE103" s="180"/>
      <c r="AF103" s="180"/>
      <c r="AG103" s="180"/>
      <c r="AH103" s="180"/>
      <c r="AI103" s="180"/>
    </row>
    <row r="104" spans="1:35" ht="16.5">
      <c r="A104" s="65" t="s">
        <v>745</v>
      </c>
      <c r="B104" s="53" t="s">
        <v>746</v>
      </c>
      <c r="C104" s="66" t="s">
        <v>247</v>
      </c>
      <c r="D104" s="180">
        <v>7285</v>
      </c>
      <c r="E104" s="179">
        <v>5908</v>
      </c>
      <c r="F104" s="180">
        <v>6702</v>
      </c>
      <c r="G104" s="180">
        <v>5407</v>
      </c>
      <c r="H104" s="180">
        <v>5627</v>
      </c>
      <c r="I104" s="180">
        <v>5828</v>
      </c>
      <c r="J104" s="180">
        <v>6470</v>
      </c>
      <c r="K104" s="180">
        <v>6527</v>
      </c>
      <c r="L104" s="180">
        <v>6003</v>
      </c>
      <c r="M104" s="180">
        <v>5732</v>
      </c>
      <c r="N104" s="180">
        <v>5945</v>
      </c>
      <c r="O104" s="180">
        <v>6994</v>
      </c>
      <c r="P104" s="180">
        <v>5828</v>
      </c>
      <c r="Q104" s="179">
        <v>5896</v>
      </c>
      <c r="R104" s="180">
        <v>7868</v>
      </c>
      <c r="S104" s="180">
        <v>6702</v>
      </c>
      <c r="T104" s="180">
        <v>5515</v>
      </c>
      <c r="U104" s="180">
        <v>6877</v>
      </c>
      <c r="V104" s="180">
        <v>5478</v>
      </c>
      <c r="W104" s="180">
        <v>5828</v>
      </c>
      <c r="X104" s="180">
        <v>6381</v>
      </c>
      <c r="Y104" s="180">
        <v>6457</v>
      </c>
      <c r="Z104" s="180">
        <v>6644</v>
      </c>
      <c r="AA104" s="180">
        <v>6209</v>
      </c>
      <c r="AB104" s="180">
        <v>6249</v>
      </c>
      <c r="AC104" s="180">
        <v>10490</v>
      </c>
      <c r="AD104" s="180">
        <v>6166</v>
      </c>
      <c r="AE104" s="180">
        <v>5828</v>
      </c>
      <c r="AF104" s="180">
        <v>5515</v>
      </c>
      <c r="AG104" s="180">
        <v>6119</v>
      </c>
      <c r="AH104" s="180">
        <v>7868</v>
      </c>
      <c r="AI104" s="180">
        <v>7576</v>
      </c>
    </row>
    <row r="105" spans="1:35" ht="16.5">
      <c r="A105" s="65" t="s">
        <v>248</v>
      </c>
      <c r="B105" s="53" t="s">
        <v>249</v>
      </c>
      <c r="C105" s="66" t="s">
        <v>247</v>
      </c>
      <c r="D105" s="180">
        <v>7285</v>
      </c>
      <c r="E105" s="179">
        <v>5908</v>
      </c>
      <c r="F105" s="180">
        <v>6702</v>
      </c>
      <c r="G105" s="180">
        <v>5407</v>
      </c>
      <c r="H105" s="180">
        <v>5627</v>
      </c>
      <c r="I105" s="180">
        <v>5828</v>
      </c>
      <c r="J105" s="180">
        <v>6470</v>
      </c>
      <c r="K105" s="180">
        <v>6527</v>
      </c>
      <c r="L105" s="180">
        <v>6003</v>
      </c>
      <c r="M105" s="180">
        <v>5732</v>
      </c>
      <c r="N105" s="180">
        <v>5945</v>
      </c>
      <c r="O105" s="180">
        <v>6994</v>
      </c>
      <c r="P105" s="180">
        <v>5828</v>
      </c>
      <c r="Q105" s="179">
        <v>5896</v>
      </c>
      <c r="R105" s="180">
        <v>7868</v>
      </c>
      <c r="S105" s="180">
        <v>6702</v>
      </c>
      <c r="T105" s="180">
        <v>5515</v>
      </c>
      <c r="U105" s="180">
        <v>6877</v>
      </c>
      <c r="V105" s="180">
        <v>5478</v>
      </c>
      <c r="W105" s="180">
        <v>5828</v>
      </c>
      <c r="X105" s="180">
        <v>6381</v>
      </c>
      <c r="Y105" s="180">
        <v>6457</v>
      </c>
      <c r="Z105" s="180">
        <v>6644</v>
      </c>
      <c r="AA105" s="180">
        <v>6209</v>
      </c>
      <c r="AB105" s="180">
        <v>6249</v>
      </c>
      <c r="AC105" s="180">
        <v>10490</v>
      </c>
      <c r="AD105" s="180">
        <v>6166</v>
      </c>
      <c r="AE105" s="180">
        <v>5828</v>
      </c>
      <c r="AF105" s="180">
        <v>5515</v>
      </c>
      <c r="AG105" s="180">
        <v>6119</v>
      </c>
      <c r="AH105" s="180">
        <v>7868</v>
      </c>
      <c r="AI105" s="180">
        <v>7576</v>
      </c>
    </row>
    <row r="106" spans="1:35" ht="16.5">
      <c r="A106" s="65" t="s">
        <v>747</v>
      </c>
      <c r="B106" s="53" t="s">
        <v>48</v>
      </c>
      <c r="C106" s="66" t="s">
        <v>247</v>
      </c>
      <c r="D106" s="180">
        <v>9033</v>
      </c>
      <c r="E106" s="179">
        <v>7326</v>
      </c>
      <c r="F106" s="180">
        <v>8310</v>
      </c>
      <c r="G106" s="180">
        <v>6704</v>
      </c>
      <c r="H106" s="180">
        <v>6978</v>
      </c>
      <c r="I106" s="180">
        <v>7226</v>
      </c>
      <c r="J106" s="180">
        <v>8022</v>
      </c>
      <c r="K106" s="180">
        <v>8093</v>
      </c>
      <c r="L106" s="180">
        <v>7443</v>
      </c>
      <c r="M106" s="180">
        <v>7108</v>
      </c>
      <c r="N106" s="180">
        <v>7371</v>
      </c>
      <c r="O106" s="180">
        <v>8671</v>
      </c>
      <c r="P106" s="180">
        <v>7226</v>
      </c>
      <c r="Q106" s="179">
        <v>7311</v>
      </c>
      <c r="R106" s="180">
        <v>9755</v>
      </c>
      <c r="S106" s="180">
        <v>8310</v>
      </c>
      <c r="T106" s="180">
        <v>6838</v>
      </c>
      <c r="U106" s="180">
        <v>8527</v>
      </c>
      <c r="V106" s="180">
        <v>6793</v>
      </c>
      <c r="W106" s="180">
        <v>7226</v>
      </c>
      <c r="X106" s="180">
        <v>7912</v>
      </c>
      <c r="Y106" s="180">
        <v>8006</v>
      </c>
      <c r="Z106" s="180">
        <v>8238</v>
      </c>
      <c r="AA106" s="180">
        <v>7698</v>
      </c>
      <c r="AB106" s="180">
        <v>7749</v>
      </c>
      <c r="AC106" s="180">
        <v>13007</v>
      </c>
      <c r="AD106" s="180">
        <v>7645</v>
      </c>
      <c r="AE106" s="180">
        <v>7226</v>
      </c>
      <c r="AF106" s="180">
        <v>6838</v>
      </c>
      <c r="AG106" s="180">
        <v>7587</v>
      </c>
      <c r="AH106" s="180">
        <v>9755</v>
      </c>
      <c r="AI106" s="180">
        <v>9394</v>
      </c>
    </row>
    <row r="107" spans="1:35" ht="16.5">
      <c r="A107" s="65" t="s">
        <v>49</v>
      </c>
      <c r="B107" s="53" t="s">
        <v>748</v>
      </c>
      <c r="C107" s="66" t="s">
        <v>247</v>
      </c>
      <c r="D107" s="180">
        <v>9033</v>
      </c>
      <c r="E107" s="179">
        <v>7326</v>
      </c>
      <c r="F107" s="180">
        <v>8310</v>
      </c>
      <c r="G107" s="180">
        <v>6704</v>
      </c>
      <c r="H107" s="180">
        <v>6978</v>
      </c>
      <c r="I107" s="180">
        <v>7226</v>
      </c>
      <c r="J107" s="180">
        <v>8022</v>
      </c>
      <c r="K107" s="180">
        <v>8093</v>
      </c>
      <c r="L107" s="180">
        <v>7443</v>
      </c>
      <c r="M107" s="180">
        <v>7108</v>
      </c>
      <c r="N107" s="180">
        <v>7371</v>
      </c>
      <c r="O107" s="180">
        <v>8671</v>
      </c>
      <c r="P107" s="180">
        <v>7226</v>
      </c>
      <c r="Q107" s="179">
        <v>7311</v>
      </c>
      <c r="R107" s="180">
        <v>9755</v>
      </c>
      <c r="S107" s="180">
        <v>8310</v>
      </c>
      <c r="T107" s="180">
        <v>6838</v>
      </c>
      <c r="U107" s="180">
        <v>8527</v>
      </c>
      <c r="V107" s="180">
        <v>6793</v>
      </c>
      <c r="W107" s="180">
        <v>7226</v>
      </c>
      <c r="X107" s="180">
        <v>7912</v>
      </c>
      <c r="Y107" s="180">
        <v>8006</v>
      </c>
      <c r="Z107" s="180">
        <v>8238</v>
      </c>
      <c r="AA107" s="180">
        <v>7698</v>
      </c>
      <c r="AB107" s="180">
        <v>7749</v>
      </c>
      <c r="AC107" s="180">
        <v>13007</v>
      </c>
      <c r="AD107" s="180">
        <v>7645</v>
      </c>
      <c r="AE107" s="180">
        <v>7226</v>
      </c>
      <c r="AF107" s="180">
        <v>6838</v>
      </c>
      <c r="AG107" s="180">
        <v>7587</v>
      </c>
      <c r="AH107" s="180">
        <v>9755</v>
      </c>
      <c r="AI107" s="180">
        <v>9394</v>
      </c>
    </row>
    <row r="108" spans="1:35" ht="16.5">
      <c r="A108" s="65" t="s">
        <v>749</v>
      </c>
      <c r="B108" s="53" t="s">
        <v>750</v>
      </c>
      <c r="C108" s="66" t="s">
        <v>247</v>
      </c>
      <c r="D108" s="180">
        <v>187</v>
      </c>
      <c r="E108" s="179">
        <v>151</v>
      </c>
      <c r="F108" s="180">
        <v>172</v>
      </c>
      <c r="G108" s="180">
        <v>139</v>
      </c>
      <c r="H108" s="180">
        <v>144</v>
      </c>
      <c r="I108" s="180">
        <v>149</v>
      </c>
      <c r="J108" s="180">
        <v>166</v>
      </c>
      <c r="K108" s="180">
        <v>167</v>
      </c>
      <c r="L108" s="180">
        <v>154</v>
      </c>
      <c r="M108" s="180">
        <v>147</v>
      </c>
      <c r="N108" s="180">
        <v>152</v>
      </c>
      <c r="O108" s="180">
        <v>179</v>
      </c>
      <c r="P108" s="180">
        <v>149</v>
      </c>
      <c r="Q108" s="179">
        <v>151</v>
      </c>
      <c r="R108" s="180">
        <v>202</v>
      </c>
      <c r="S108" s="180">
        <v>172</v>
      </c>
      <c r="T108" s="180">
        <v>141</v>
      </c>
      <c r="U108" s="180">
        <v>176</v>
      </c>
      <c r="V108" s="180">
        <v>140</v>
      </c>
      <c r="W108" s="180">
        <v>149</v>
      </c>
      <c r="X108" s="180">
        <v>164</v>
      </c>
      <c r="Y108" s="180">
        <v>165</v>
      </c>
      <c r="Z108" s="180">
        <v>170</v>
      </c>
      <c r="AA108" s="180">
        <v>159</v>
      </c>
      <c r="AB108" s="180">
        <v>160</v>
      </c>
      <c r="AC108" s="180">
        <v>269</v>
      </c>
      <c r="AD108" s="180">
        <v>158</v>
      </c>
      <c r="AE108" s="180">
        <v>149</v>
      </c>
      <c r="AF108" s="180">
        <v>141</v>
      </c>
      <c r="AG108" s="180">
        <v>157</v>
      </c>
      <c r="AH108" s="180">
        <v>202</v>
      </c>
      <c r="AI108" s="180">
        <v>194</v>
      </c>
    </row>
    <row r="109" spans="1:35" ht="16.5">
      <c r="A109" s="65" t="s">
        <v>751</v>
      </c>
      <c r="B109" s="53" t="s">
        <v>752</v>
      </c>
      <c r="C109" s="66" t="s">
        <v>160</v>
      </c>
      <c r="D109" s="180">
        <v>785068</v>
      </c>
      <c r="E109" s="179">
        <v>636721</v>
      </c>
      <c r="F109" s="180">
        <v>722262</v>
      </c>
      <c r="G109" s="180">
        <v>582646</v>
      </c>
      <c r="H109" s="180">
        <v>606449</v>
      </c>
      <c r="I109" s="180">
        <v>628054</v>
      </c>
      <c r="J109" s="180">
        <v>697266</v>
      </c>
      <c r="K109" s="180">
        <v>703421</v>
      </c>
      <c r="L109" s="180">
        <v>646896</v>
      </c>
      <c r="M109" s="180">
        <v>617754</v>
      </c>
      <c r="N109" s="180">
        <v>640615</v>
      </c>
      <c r="O109" s="180">
        <v>753665</v>
      </c>
      <c r="P109" s="180">
        <v>628054</v>
      </c>
      <c r="Q109" s="179">
        <v>635402</v>
      </c>
      <c r="R109" s="180">
        <v>847873</v>
      </c>
      <c r="S109" s="180">
        <v>722262</v>
      </c>
      <c r="T109" s="180">
        <v>594328</v>
      </c>
      <c r="U109" s="180">
        <v>741104</v>
      </c>
      <c r="V109" s="180">
        <v>590371</v>
      </c>
      <c r="W109" s="180">
        <v>628054</v>
      </c>
      <c r="X109" s="180">
        <v>687657</v>
      </c>
      <c r="Y109" s="180">
        <v>695821</v>
      </c>
      <c r="Z109" s="180">
        <v>715982</v>
      </c>
      <c r="AA109" s="180">
        <v>669066</v>
      </c>
      <c r="AB109" s="180">
        <v>673463</v>
      </c>
      <c r="AC109" s="180">
        <v>1130498</v>
      </c>
      <c r="AD109" s="180">
        <v>664481</v>
      </c>
      <c r="AE109" s="180">
        <v>628054</v>
      </c>
      <c r="AF109" s="180">
        <v>594328</v>
      </c>
      <c r="AG109" s="180">
        <v>659457</v>
      </c>
      <c r="AH109" s="180">
        <v>847873</v>
      </c>
      <c r="AI109" s="180">
        <v>816471</v>
      </c>
    </row>
    <row r="110" spans="1:35" ht="16.5">
      <c r="A110" s="68" t="s">
        <v>753</v>
      </c>
      <c r="B110" s="56" t="s">
        <v>754</v>
      </c>
      <c r="C110" s="69"/>
      <c r="D110" s="180"/>
      <c r="E110" s="179"/>
      <c r="F110" s="180"/>
      <c r="G110" s="180"/>
      <c r="H110" s="180"/>
      <c r="I110" s="180"/>
      <c r="J110" s="180"/>
      <c r="K110" s="180"/>
      <c r="L110" s="180"/>
      <c r="M110" s="180"/>
      <c r="N110" s="180"/>
      <c r="O110" s="180"/>
      <c r="P110" s="180"/>
      <c r="Q110" s="179"/>
      <c r="R110" s="180"/>
      <c r="S110" s="180"/>
      <c r="T110" s="180"/>
      <c r="U110" s="180"/>
      <c r="V110" s="180"/>
      <c r="W110" s="180"/>
      <c r="X110" s="180"/>
      <c r="Y110" s="180"/>
      <c r="Z110" s="180"/>
      <c r="AA110" s="180"/>
      <c r="AB110" s="180"/>
      <c r="AC110" s="180"/>
      <c r="AD110" s="180"/>
      <c r="AE110" s="180"/>
      <c r="AF110" s="180"/>
      <c r="AG110" s="180"/>
      <c r="AH110" s="180"/>
      <c r="AI110" s="180"/>
    </row>
    <row r="111" spans="1:35" ht="16.5">
      <c r="A111" s="65" t="s">
        <v>755</v>
      </c>
      <c r="B111" s="53" t="s">
        <v>756</v>
      </c>
      <c r="C111" s="66" t="s">
        <v>160</v>
      </c>
      <c r="D111" s="180">
        <v>344309</v>
      </c>
      <c r="E111" s="179">
        <v>279248</v>
      </c>
      <c r="F111" s="180">
        <v>316764</v>
      </c>
      <c r="G111" s="180">
        <v>255532</v>
      </c>
      <c r="H111" s="180">
        <v>265972</v>
      </c>
      <c r="I111" s="180">
        <v>275447</v>
      </c>
      <c r="J111" s="180">
        <v>305802</v>
      </c>
      <c r="K111" s="180">
        <v>308501</v>
      </c>
      <c r="L111" s="180">
        <v>283711</v>
      </c>
      <c r="M111" s="180">
        <v>270930</v>
      </c>
      <c r="N111" s="180">
        <v>280956</v>
      </c>
      <c r="O111" s="180">
        <v>330537</v>
      </c>
      <c r="P111" s="180">
        <v>275447</v>
      </c>
      <c r="Q111" s="179">
        <v>278670</v>
      </c>
      <c r="R111" s="180">
        <v>371854</v>
      </c>
      <c r="S111" s="180">
        <v>316764</v>
      </c>
      <c r="T111" s="180">
        <v>260656</v>
      </c>
      <c r="U111" s="180">
        <v>325028</v>
      </c>
      <c r="V111" s="180">
        <v>258920</v>
      </c>
      <c r="W111" s="180">
        <v>275447</v>
      </c>
      <c r="X111" s="180">
        <v>301587</v>
      </c>
      <c r="Y111" s="180">
        <v>305168</v>
      </c>
      <c r="Z111" s="180">
        <v>314010</v>
      </c>
      <c r="AA111" s="180">
        <v>293434</v>
      </c>
      <c r="AB111" s="180">
        <v>295362</v>
      </c>
      <c r="AC111" s="180">
        <v>495805</v>
      </c>
      <c r="AD111" s="180">
        <v>291423</v>
      </c>
      <c r="AE111" s="180">
        <v>275447</v>
      </c>
      <c r="AF111" s="180">
        <v>260656</v>
      </c>
      <c r="AG111" s="180">
        <v>289220</v>
      </c>
      <c r="AH111" s="180">
        <v>371854</v>
      </c>
      <c r="AI111" s="180">
        <v>358082</v>
      </c>
    </row>
    <row r="112" spans="1:35" ht="16.5">
      <c r="A112" s="65" t="s">
        <v>757</v>
      </c>
      <c r="B112" s="53" t="s">
        <v>2210</v>
      </c>
      <c r="C112" s="66" t="s">
        <v>603</v>
      </c>
      <c r="D112" s="180">
        <v>28529</v>
      </c>
      <c r="E112" s="179">
        <v>23138</v>
      </c>
      <c r="F112" s="180">
        <v>26247</v>
      </c>
      <c r="G112" s="180">
        <v>21173</v>
      </c>
      <c r="H112" s="180">
        <v>22038</v>
      </c>
      <c r="I112" s="180">
        <v>22823</v>
      </c>
      <c r="J112" s="180">
        <v>25338</v>
      </c>
      <c r="K112" s="180">
        <v>25562</v>
      </c>
      <c r="L112" s="180">
        <v>23508</v>
      </c>
      <c r="M112" s="180">
        <v>22449</v>
      </c>
      <c r="N112" s="180">
        <v>23280</v>
      </c>
      <c r="O112" s="180">
        <v>27388</v>
      </c>
      <c r="P112" s="180">
        <v>22823</v>
      </c>
      <c r="Q112" s="179">
        <v>23090</v>
      </c>
      <c r="R112" s="180">
        <v>30812</v>
      </c>
      <c r="S112" s="180">
        <v>26247</v>
      </c>
      <c r="T112" s="180">
        <v>21598</v>
      </c>
      <c r="U112" s="180">
        <v>26932</v>
      </c>
      <c r="V112" s="180">
        <v>21454</v>
      </c>
      <c r="W112" s="180">
        <v>22823</v>
      </c>
      <c r="X112" s="180">
        <v>24989</v>
      </c>
      <c r="Y112" s="180">
        <v>25286</v>
      </c>
      <c r="Z112" s="180">
        <v>26019</v>
      </c>
      <c r="AA112" s="180">
        <v>24314</v>
      </c>
      <c r="AB112" s="180">
        <v>24473</v>
      </c>
      <c r="AC112" s="180">
        <v>41082</v>
      </c>
      <c r="AD112" s="180">
        <v>24147</v>
      </c>
      <c r="AE112" s="180">
        <v>22823</v>
      </c>
      <c r="AF112" s="180">
        <v>21598</v>
      </c>
      <c r="AG112" s="180">
        <v>23965</v>
      </c>
      <c r="AH112" s="180">
        <v>30812</v>
      </c>
      <c r="AI112" s="180">
        <v>29670</v>
      </c>
    </row>
    <row r="113" spans="1:35" ht="22.5">
      <c r="A113" s="65" t="s">
        <v>758</v>
      </c>
      <c r="B113" s="98" t="s">
        <v>2217</v>
      </c>
      <c r="C113" s="66" t="s">
        <v>637</v>
      </c>
      <c r="D113" s="180">
        <v>167422</v>
      </c>
      <c r="E113" s="179">
        <v>135786</v>
      </c>
      <c r="F113" s="180">
        <v>154028</v>
      </c>
      <c r="G113" s="180">
        <v>124254</v>
      </c>
      <c r="H113" s="180">
        <v>129330</v>
      </c>
      <c r="I113" s="180">
        <v>133937</v>
      </c>
      <c r="J113" s="180">
        <v>148697</v>
      </c>
      <c r="K113" s="180">
        <v>150010</v>
      </c>
      <c r="L113" s="180">
        <v>137956</v>
      </c>
      <c r="M113" s="180">
        <v>131741</v>
      </c>
      <c r="N113" s="180">
        <v>136616</v>
      </c>
      <c r="O113" s="180">
        <v>160725</v>
      </c>
      <c r="P113" s="180">
        <v>133937</v>
      </c>
      <c r="Q113" s="179">
        <v>135504</v>
      </c>
      <c r="R113" s="180">
        <v>180815</v>
      </c>
      <c r="S113" s="180">
        <v>154028</v>
      </c>
      <c r="T113" s="180">
        <v>126745</v>
      </c>
      <c r="U113" s="180">
        <v>158046</v>
      </c>
      <c r="V113" s="180">
        <v>125901</v>
      </c>
      <c r="W113" s="180">
        <v>133937</v>
      </c>
      <c r="X113" s="180">
        <v>146648</v>
      </c>
      <c r="Y113" s="180">
        <v>148389</v>
      </c>
      <c r="Z113" s="180">
        <v>152689</v>
      </c>
      <c r="AA113" s="180">
        <v>142684</v>
      </c>
      <c r="AB113" s="180">
        <v>143621</v>
      </c>
      <c r="AC113" s="180">
        <v>241087</v>
      </c>
      <c r="AD113" s="180">
        <v>141706</v>
      </c>
      <c r="AE113" s="180">
        <v>133937</v>
      </c>
      <c r="AF113" s="180">
        <v>126745</v>
      </c>
      <c r="AG113" s="180">
        <v>140634</v>
      </c>
      <c r="AH113" s="180">
        <v>180815</v>
      </c>
      <c r="AI113" s="180">
        <v>174119</v>
      </c>
    </row>
    <row r="114" spans="1:35" ht="22.5">
      <c r="A114" s="65" t="s">
        <v>2204</v>
      </c>
      <c r="B114" s="98" t="s">
        <v>2216</v>
      </c>
      <c r="C114" s="66" t="s">
        <v>637</v>
      </c>
      <c r="D114" s="180">
        <v>291715</v>
      </c>
      <c r="E114" s="179">
        <v>236592</v>
      </c>
      <c r="F114" s="180">
        <v>268377</v>
      </c>
      <c r="G114" s="180">
        <v>216499</v>
      </c>
      <c r="H114" s="180">
        <v>225344</v>
      </c>
      <c r="I114" s="180">
        <v>233372</v>
      </c>
      <c r="J114" s="180">
        <v>259089</v>
      </c>
      <c r="K114" s="180">
        <v>261376</v>
      </c>
      <c r="L114" s="180">
        <v>240373</v>
      </c>
      <c r="M114" s="180">
        <v>229544</v>
      </c>
      <c r="N114" s="180">
        <v>238039</v>
      </c>
      <c r="O114" s="180">
        <v>280046</v>
      </c>
      <c r="P114" s="180">
        <v>233372</v>
      </c>
      <c r="Q114" s="179">
        <v>236102</v>
      </c>
      <c r="R114" s="180">
        <v>315052</v>
      </c>
      <c r="S114" s="180">
        <v>268377</v>
      </c>
      <c r="T114" s="180">
        <v>220840</v>
      </c>
      <c r="U114" s="180">
        <v>275379</v>
      </c>
      <c r="V114" s="180">
        <v>219369</v>
      </c>
      <c r="W114" s="180">
        <v>233372</v>
      </c>
      <c r="X114" s="180">
        <v>255519</v>
      </c>
      <c r="Y114" s="180">
        <v>258552</v>
      </c>
      <c r="Z114" s="180">
        <v>266044</v>
      </c>
      <c r="AA114" s="180">
        <v>248611</v>
      </c>
      <c r="AB114" s="180">
        <v>250244</v>
      </c>
      <c r="AC114" s="180">
        <v>420069</v>
      </c>
      <c r="AD114" s="180">
        <v>246907</v>
      </c>
      <c r="AE114" s="180">
        <v>233372</v>
      </c>
      <c r="AF114" s="180">
        <v>220840</v>
      </c>
      <c r="AG114" s="180">
        <v>245040</v>
      </c>
      <c r="AH114" s="180">
        <v>315052</v>
      </c>
      <c r="AI114" s="180">
        <v>303383</v>
      </c>
    </row>
    <row r="115" spans="1:35" ht="22.5">
      <c r="A115" s="65" t="s">
        <v>2205</v>
      </c>
      <c r="B115" s="98" t="s">
        <v>2211</v>
      </c>
      <c r="C115" s="66" t="s">
        <v>637</v>
      </c>
      <c r="D115" s="180">
        <v>448282</v>
      </c>
      <c r="E115" s="179">
        <v>363575</v>
      </c>
      <c r="F115" s="180">
        <v>412420</v>
      </c>
      <c r="G115" s="180">
        <v>332697</v>
      </c>
      <c r="H115" s="180">
        <v>346289</v>
      </c>
      <c r="I115" s="180">
        <v>358626</v>
      </c>
      <c r="J115" s="180">
        <v>398146</v>
      </c>
      <c r="K115" s="180">
        <v>401661</v>
      </c>
      <c r="L115" s="180">
        <v>369385</v>
      </c>
      <c r="M115" s="180">
        <v>352744</v>
      </c>
      <c r="N115" s="180">
        <v>365798</v>
      </c>
      <c r="O115" s="180">
        <v>430351</v>
      </c>
      <c r="P115" s="180">
        <v>358626</v>
      </c>
      <c r="Q115" s="179">
        <v>362822</v>
      </c>
      <c r="R115" s="180">
        <v>484145</v>
      </c>
      <c r="S115" s="180">
        <v>412420</v>
      </c>
      <c r="T115" s="180">
        <v>339368</v>
      </c>
      <c r="U115" s="180">
        <v>423178</v>
      </c>
      <c r="V115" s="180">
        <v>337108</v>
      </c>
      <c r="W115" s="180">
        <v>358626</v>
      </c>
      <c r="X115" s="180">
        <v>392659</v>
      </c>
      <c r="Y115" s="180">
        <v>397321</v>
      </c>
      <c r="Z115" s="180">
        <v>408833</v>
      </c>
      <c r="AA115" s="180">
        <v>382044</v>
      </c>
      <c r="AB115" s="180">
        <v>384554</v>
      </c>
      <c r="AC115" s="180">
        <v>645526</v>
      </c>
      <c r="AD115" s="180">
        <v>379426</v>
      </c>
      <c r="AE115" s="180">
        <v>358626</v>
      </c>
      <c r="AF115" s="180">
        <v>339368</v>
      </c>
      <c r="AG115" s="180">
        <v>376557</v>
      </c>
      <c r="AH115" s="180">
        <v>484145</v>
      </c>
      <c r="AI115" s="180">
        <v>466213</v>
      </c>
    </row>
    <row r="116" spans="1:35" ht="22.5">
      <c r="A116" s="65" t="s">
        <v>2206</v>
      </c>
      <c r="B116" s="99" t="s">
        <v>2212</v>
      </c>
      <c r="C116" s="66" t="s">
        <v>637</v>
      </c>
      <c r="D116" s="180">
        <v>499173</v>
      </c>
      <c r="E116" s="179">
        <v>404849</v>
      </c>
      <c r="F116" s="180">
        <v>459239</v>
      </c>
      <c r="G116" s="180">
        <v>370466</v>
      </c>
      <c r="H116" s="180">
        <v>385601</v>
      </c>
      <c r="I116" s="180">
        <v>399339</v>
      </c>
      <c r="J116" s="180">
        <v>443346</v>
      </c>
      <c r="K116" s="180">
        <v>447259</v>
      </c>
      <c r="L116" s="180">
        <v>411319</v>
      </c>
      <c r="M116" s="180">
        <v>392789</v>
      </c>
      <c r="N116" s="180">
        <v>407325</v>
      </c>
      <c r="O116" s="180">
        <v>479206</v>
      </c>
      <c r="P116" s="180">
        <v>399339</v>
      </c>
      <c r="Q116" s="179">
        <v>404011</v>
      </c>
      <c r="R116" s="180">
        <v>539107</v>
      </c>
      <c r="S116" s="180">
        <v>459239</v>
      </c>
      <c r="T116" s="180">
        <v>377894</v>
      </c>
      <c r="U116" s="180">
        <v>471219</v>
      </c>
      <c r="V116" s="180">
        <v>375378</v>
      </c>
      <c r="W116" s="180">
        <v>399339</v>
      </c>
      <c r="X116" s="180">
        <v>437236</v>
      </c>
      <c r="Y116" s="180">
        <v>442427</v>
      </c>
      <c r="Z116" s="180">
        <v>455246</v>
      </c>
      <c r="AA116" s="180">
        <v>425415</v>
      </c>
      <c r="AB116" s="180">
        <v>428211</v>
      </c>
      <c r="AC116" s="180">
        <v>718809</v>
      </c>
      <c r="AD116" s="180">
        <v>422500</v>
      </c>
      <c r="AE116" s="180">
        <v>399339</v>
      </c>
      <c r="AF116" s="180">
        <v>377894</v>
      </c>
      <c r="AG116" s="180">
        <v>419305</v>
      </c>
      <c r="AH116" s="180">
        <v>539107</v>
      </c>
      <c r="AI116" s="180">
        <v>519140</v>
      </c>
    </row>
    <row r="117" spans="1:35" ht="16.5">
      <c r="A117" s="65" t="s">
        <v>2207</v>
      </c>
      <c r="B117" s="53" t="s">
        <v>2213</v>
      </c>
      <c r="C117" s="66" t="s">
        <v>160</v>
      </c>
      <c r="D117" s="180">
        <v>770730</v>
      </c>
      <c r="E117" s="179">
        <v>625093</v>
      </c>
      <c r="F117" s="180">
        <v>709072</v>
      </c>
      <c r="G117" s="180">
        <v>572005</v>
      </c>
      <c r="H117" s="180">
        <v>595373</v>
      </c>
      <c r="I117" s="180">
        <v>616584</v>
      </c>
      <c r="J117" s="180">
        <v>684532</v>
      </c>
      <c r="K117" s="180">
        <v>690574</v>
      </c>
      <c r="L117" s="180">
        <v>635081</v>
      </c>
      <c r="M117" s="180">
        <v>606472</v>
      </c>
      <c r="N117" s="180">
        <v>628916</v>
      </c>
      <c r="O117" s="180">
        <v>739901</v>
      </c>
      <c r="P117" s="180">
        <v>616584</v>
      </c>
      <c r="Q117" s="179">
        <v>623798</v>
      </c>
      <c r="R117" s="180">
        <v>832388</v>
      </c>
      <c r="S117" s="180">
        <v>709072</v>
      </c>
      <c r="T117" s="180">
        <v>583473</v>
      </c>
      <c r="U117" s="180">
        <v>727569</v>
      </c>
      <c r="V117" s="180">
        <v>579589</v>
      </c>
      <c r="W117" s="180">
        <v>616584</v>
      </c>
      <c r="X117" s="180">
        <v>675098</v>
      </c>
      <c r="Y117" s="180">
        <v>683113</v>
      </c>
      <c r="Z117" s="180">
        <v>702906</v>
      </c>
      <c r="AA117" s="180">
        <v>656847</v>
      </c>
      <c r="AB117" s="180">
        <v>661163</v>
      </c>
      <c r="AC117" s="180">
        <v>1109851</v>
      </c>
      <c r="AD117" s="180">
        <v>652346</v>
      </c>
      <c r="AE117" s="180">
        <v>616584</v>
      </c>
      <c r="AF117" s="180">
        <v>583473</v>
      </c>
      <c r="AG117" s="180">
        <v>647413</v>
      </c>
      <c r="AH117" s="180">
        <v>832388</v>
      </c>
      <c r="AI117" s="180">
        <v>801559</v>
      </c>
    </row>
    <row r="118" spans="1:35" ht="16.5">
      <c r="A118" s="65" t="s">
        <v>2208</v>
      </c>
      <c r="B118" s="53" t="s">
        <v>2218</v>
      </c>
      <c r="C118" s="66" t="s">
        <v>160</v>
      </c>
      <c r="D118" s="180">
        <v>127143</v>
      </c>
      <c r="E118" s="179">
        <v>103118</v>
      </c>
      <c r="F118" s="180">
        <v>116971</v>
      </c>
      <c r="G118" s="180">
        <v>94360</v>
      </c>
      <c r="H118" s="180">
        <v>98215</v>
      </c>
      <c r="I118" s="180">
        <v>101714</v>
      </c>
      <c r="J118" s="180">
        <v>112923</v>
      </c>
      <c r="K118" s="180">
        <v>113920</v>
      </c>
      <c r="L118" s="180">
        <v>104765</v>
      </c>
      <c r="M118" s="180">
        <v>100046</v>
      </c>
      <c r="N118" s="180">
        <v>103748</v>
      </c>
      <c r="O118" s="180">
        <v>122057</v>
      </c>
      <c r="P118" s="180">
        <v>101714</v>
      </c>
      <c r="Q118" s="179">
        <v>102904</v>
      </c>
      <c r="R118" s="180">
        <v>137314</v>
      </c>
      <c r="S118" s="180">
        <v>116971</v>
      </c>
      <c r="T118" s="180">
        <v>96252</v>
      </c>
      <c r="U118" s="180">
        <v>120023</v>
      </c>
      <c r="V118" s="180">
        <v>95611</v>
      </c>
      <c r="W118" s="180">
        <v>101714</v>
      </c>
      <c r="X118" s="180">
        <v>111367</v>
      </c>
      <c r="Y118" s="180">
        <v>112689</v>
      </c>
      <c r="Z118" s="180">
        <v>115954</v>
      </c>
      <c r="AA118" s="180">
        <v>108356</v>
      </c>
      <c r="AB118" s="180">
        <v>109068</v>
      </c>
      <c r="AC118" s="180">
        <v>183085</v>
      </c>
      <c r="AD118" s="180">
        <v>107613</v>
      </c>
      <c r="AE118" s="180">
        <v>101714</v>
      </c>
      <c r="AF118" s="180">
        <v>96252</v>
      </c>
      <c r="AG118" s="180">
        <v>106800</v>
      </c>
      <c r="AH118" s="180">
        <v>137314</v>
      </c>
      <c r="AI118" s="180">
        <v>132228</v>
      </c>
    </row>
    <row r="119" spans="1:35" ht="16.5">
      <c r="A119" s="65" t="s">
        <v>2209</v>
      </c>
      <c r="B119" s="53" t="s">
        <v>2219</v>
      </c>
      <c r="C119" s="66" t="s">
        <v>160</v>
      </c>
      <c r="D119" s="180">
        <v>989446</v>
      </c>
      <c r="E119" s="179">
        <v>802480</v>
      </c>
      <c r="F119" s="180">
        <v>910290</v>
      </c>
      <c r="G119" s="180">
        <v>734327</v>
      </c>
      <c r="H119" s="180">
        <v>764327</v>
      </c>
      <c r="I119" s="180">
        <v>791557</v>
      </c>
      <c r="J119" s="180">
        <v>878786</v>
      </c>
      <c r="K119" s="180">
        <v>886544</v>
      </c>
      <c r="L119" s="180">
        <v>815303</v>
      </c>
      <c r="M119" s="180">
        <v>778575</v>
      </c>
      <c r="N119" s="180">
        <v>807388</v>
      </c>
      <c r="O119" s="180">
        <v>949868</v>
      </c>
      <c r="P119" s="180">
        <v>791557</v>
      </c>
      <c r="Q119" s="179">
        <v>800818</v>
      </c>
      <c r="R119" s="180">
        <v>1068602</v>
      </c>
      <c r="S119" s="180">
        <v>910290</v>
      </c>
      <c r="T119" s="180">
        <v>749050</v>
      </c>
      <c r="U119" s="180">
        <v>934037</v>
      </c>
      <c r="V119" s="180">
        <v>744063</v>
      </c>
      <c r="W119" s="180">
        <v>791557</v>
      </c>
      <c r="X119" s="180">
        <v>866675</v>
      </c>
      <c r="Y119" s="180">
        <v>876966</v>
      </c>
      <c r="Z119" s="180">
        <v>902375</v>
      </c>
      <c r="AA119" s="180">
        <v>843245</v>
      </c>
      <c r="AB119" s="180">
        <v>848786</v>
      </c>
      <c r="AC119" s="180">
        <v>1424802</v>
      </c>
      <c r="AD119" s="180">
        <v>837467</v>
      </c>
      <c r="AE119" s="180">
        <v>791557</v>
      </c>
      <c r="AF119" s="180">
        <v>749050</v>
      </c>
      <c r="AG119" s="180">
        <v>831135</v>
      </c>
      <c r="AH119" s="180">
        <v>1068602</v>
      </c>
      <c r="AI119" s="180">
        <v>1029024</v>
      </c>
    </row>
    <row r="120" spans="1:35" ht="33.75">
      <c r="A120" s="65" t="s">
        <v>2214</v>
      </c>
      <c r="B120" s="102" t="s">
        <v>2398</v>
      </c>
      <c r="C120" s="66" t="s">
        <v>160</v>
      </c>
      <c r="D120" s="180">
        <v>262568</v>
      </c>
      <c r="E120" s="179">
        <v>212953</v>
      </c>
      <c r="F120" s="180">
        <v>241563</v>
      </c>
      <c r="G120" s="180">
        <v>194868</v>
      </c>
      <c r="H120" s="180">
        <v>202829</v>
      </c>
      <c r="I120" s="180">
        <v>210055</v>
      </c>
      <c r="J120" s="180">
        <v>233203</v>
      </c>
      <c r="K120" s="180">
        <v>235261</v>
      </c>
      <c r="L120" s="180">
        <v>216356</v>
      </c>
      <c r="M120" s="180">
        <v>206610</v>
      </c>
      <c r="N120" s="180">
        <v>214256</v>
      </c>
      <c r="O120" s="180">
        <v>252066</v>
      </c>
      <c r="P120" s="180">
        <v>210055</v>
      </c>
      <c r="Q120" s="179">
        <v>212512</v>
      </c>
      <c r="R120" s="180">
        <v>283574</v>
      </c>
      <c r="S120" s="180">
        <v>241563</v>
      </c>
      <c r="T120" s="180">
        <v>198775</v>
      </c>
      <c r="U120" s="180">
        <v>247864</v>
      </c>
      <c r="V120" s="180">
        <v>197451</v>
      </c>
      <c r="W120" s="180">
        <v>210055</v>
      </c>
      <c r="X120" s="180">
        <v>229989</v>
      </c>
      <c r="Y120" s="180">
        <v>232720</v>
      </c>
      <c r="Z120" s="180">
        <v>239462</v>
      </c>
      <c r="AA120" s="180">
        <v>223771</v>
      </c>
      <c r="AB120" s="180">
        <v>225242</v>
      </c>
      <c r="AC120" s="180">
        <v>378098</v>
      </c>
      <c r="AD120" s="180">
        <v>222238</v>
      </c>
      <c r="AE120" s="180">
        <v>210055</v>
      </c>
      <c r="AF120" s="180">
        <v>198775</v>
      </c>
      <c r="AG120" s="180">
        <v>220557</v>
      </c>
      <c r="AH120" s="180">
        <v>283574</v>
      </c>
      <c r="AI120" s="180">
        <v>273071</v>
      </c>
    </row>
    <row r="121" spans="1:35" ht="16.5">
      <c r="A121" s="65" t="s">
        <v>2215</v>
      </c>
      <c r="B121" s="53" t="s">
        <v>759</v>
      </c>
      <c r="C121" s="66" t="s">
        <v>155</v>
      </c>
      <c r="D121" s="180">
        <v>5388</v>
      </c>
      <c r="E121" s="179">
        <v>4370</v>
      </c>
      <c r="F121" s="180">
        <v>4957</v>
      </c>
      <c r="G121" s="180">
        <v>3999</v>
      </c>
      <c r="H121" s="180">
        <v>4162</v>
      </c>
      <c r="I121" s="180">
        <v>4311</v>
      </c>
      <c r="J121" s="180">
        <v>4786</v>
      </c>
      <c r="K121" s="180">
        <v>4828</v>
      </c>
      <c r="L121" s="180">
        <v>4440</v>
      </c>
      <c r="M121" s="180">
        <v>4240</v>
      </c>
      <c r="N121" s="180">
        <v>4397</v>
      </c>
      <c r="O121" s="180">
        <v>5173</v>
      </c>
      <c r="P121" s="180">
        <v>4311</v>
      </c>
      <c r="Q121" s="179">
        <v>4361</v>
      </c>
      <c r="R121" s="180">
        <v>5819</v>
      </c>
      <c r="S121" s="180">
        <v>4957</v>
      </c>
      <c r="T121" s="180">
        <v>4079</v>
      </c>
      <c r="U121" s="180">
        <v>5086</v>
      </c>
      <c r="V121" s="180">
        <v>4052</v>
      </c>
      <c r="W121" s="180">
        <v>4311</v>
      </c>
      <c r="X121" s="180">
        <v>4720</v>
      </c>
      <c r="Y121" s="180">
        <v>4776</v>
      </c>
      <c r="Z121" s="180">
        <v>4914</v>
      </c>
      <c r="AA121" s="180">
        <v>4592</v>
      </c>
      <c r="AB121" s="180">
        <v>4622</v>
      </c>
      <c r="AC121" s="180">
        <v>7759</v>
      </c>
      <c r="AD121" s="180">
        <v>4561</v>
      </c>
      <c r="AE121" s="180">
        <v>4311</v>
      </c>
      <c r="AF121" s="180">
        <v>4079</v>
      </c>
      <c r="AG121" s="180">
        <v>4526</v>
      </c>
      <c r="AH121" s="180">
        <v>5819</v>
      </c>
      <c r="AI121" s="180">
        <v>5604</v>
      </c>
    </row>
    <row r="122" spans="1:35" ht="16.5">
      <c r="A122" s="68" t="s">
        <v>760</v>
      </c>
      <c r="B122" s="56" t="s">
        <v>633</v>
      </c>
      <c r="C122" s="69"/>
      <c r="D122" s="180"/>
      <c r="E122" s="179"/>
      <c r="F122" s="180"/>
      <c r="G122" s="180"/>
      <c r="H122" s="180"/>
      <c r="I122" s="180"/>
      <c r="J122" s="180"/>
      <c r="K122" s="180"/>
      <c r="L122" s="180"/>
      <c r="M122" s="180"/>
      <c r="N122" s="180"/>
      <c r="O122" s="180"/>
      <c r="P122" s="180"/>
      <c r="Q122" s="179"/>
      <c r="R122" s="180"/>
      <c r="S122" s="180"/>
      <c r="T122" s="180"/>
      <c r="U122" s="180"/>
      <c r="V122" s="180"/>
      <c r="W122" s="180"/>
      <c r="X122" s="180"/>
      <c r="Y122" s="180"/>
      <c r="Z122" s="180"/>
      <c r="AA122" s="180"/>
      <c r="AB122" s="180"/>
      <c r="AC122" s="180"/>
      <c r="AD122" s="180"/>
      <c r="AE122" s="180"/>
      <c r="AF122" s="180"/>
      <c r="AG122" s="180"/>
      <c r="AH122" s="180"/>
      <c r="AI122" s="180"/>
    </row>
    <row r="123" spans="1:35" ht="16.5">
      <c r="A123" s="65" t="s">
        <v>761</v>
      </c>
      <c r="B123" s="53" t="s">
        <v>2182</v>
      </c>
      <c r="C123" s="66" t="s">
        <v>160</v>
      </c>
      <c r="D123" s="180">
        <v>207667</v>
      </c>
      <c r="E123" s="179">
        <v>168426</v>
      </c>
      <c r="F123" s="180">
        <v>191054</v>
      </c>
      <c r="G123" s="180">
        <v>154122</v>
      </c>
      <c r="H123" s="180">
        <v>160419</v>
      </c>
      <c r="I123" s="180">
        <v>166134</v>
      </c>
      <c r="J123" s="180">
        <v>184442</v>
      </c>
      <c r="K123" s="180">
        <v>186070</v>
      </c>
      <c r="L123" s="180">
        <v>171118</v>
      </c>
      <c r="M123" s="180">
        <v>163409</v>
      </c>
      <c r="N123" s="180">
        <v>169456</v>
      </c>
      <c r="O123" s="180">
        <v>199361</v>
      </c>
      <c r="P123" s="180">
        <v>166134</v>
      </c>
      <c r="Q123" s="179">
        <v>168078</v>
      </c>
      <c r="R123" s="180">
        <v>224281</v>
      </c>
      <c r="S123" s="180">
        <v>191054</v>
      </c>
      <c r="T123" s="180">
        <v>157212</v>
      </c>
      <c r="U123" s="180">
        <v>196038</v>
      </c>
      <c r="V123" s="180">
        <v>156166</v>
      </c>
      <c r="W123" s="180">
        <v>166134</v>
      </c>
      <c r="X123" s="180">
        <v>181900</v>
      </c>
      <c r="Y123" s="180">
        <v>184060</v>
      </c>
      <c r="Z123" s="180">
        <v>189393</v>
      </c>
      <c r="AA123" s="180">
        <v>176982</v>
      </c>
      <c r="AB123" s="180">
        <v>178145</v>
      </c>
      <c r="AC123" s="180">
        <v>299041</v>
      </c>
      <c r="AD123" s="180">
        <v>175770</v>
      </c>
      <c r="AE123" s="180">
        <v>166134</v>
      </c>
      <c r="AF123" s="180">
        <v>157212</v>
      </c>
      <c r="AG123" s="180">
        <v>174441</v>
      </c>
      <c r="AH123" s="180">
        <v>224281</v>
      </c>
      <c r="AI123" s="180">
        <v>215974</v>
      </c>
    </row>
    <row r="124" spans="1:35" ht="16.5">
      <c r="A124" s="65" t="s">
        <v>762</v>
      </c>
      <c r="B124" s="53" t="s">
        <v>2183</v>
      </c>
      <c r="C124" s="54" t="s">
        <v>637</v>
      </c>
      <c r="D124" s="180">
        <v>122089</v>
      </c>
      <c r="E124" s="179">
        <v>99019</v>
      </c>
      <c r="F124" s="180">
        <v>112322</v>
      </c>
      <c r="G124" s="180">
        <v>90609</v>
      </c>
      <c r="H124" s="180">
        <v>94311</v>
      </c>
      <c r="I124" s="180">
        <v>97671</v>
      </c>
      <c r="J124" s="180">
        <v>108434</v>
      </c>
      <c r="K124" s="180">
        <v>109392</v>
      </c>
      <c r="L124" s="180">
        <v>100601</v>
      </c>
      <c r="M124" s="180">
        <v>96069</v>
      </c>
      <c r="N124" s="180">
        <v>99624</v>
      </c>
      <c r="O124" s="180">
        <v>117205</v>
      </c>
      <c r="P124" s="180">
        <v>97671</v>
      </c>
      <c r="Q124" s="179">
        <v>98814</v>
      </c>
      <c r="R124" s="180">
        <v>131856</v>
      </c>
      <c r="S124" s="180">
        <v>112322</v>
      </c>
      <c r="T124" s="180">
        <v>92426</v>
      </c>
      <c r="U124" s="180">
        <v>115252</v>
      </c>
      <c r="V124" s="180">
        <v>91811</v>
      </c>
      <c r="W124" s="180">
        <v>97671</v>
      </c>
      <c r="X124" s="180">
        <v>106940</v>
      </c>
      <c r="Y124" s="180">
        <v>108210</v>
      </c>
      <c r="Z124" s="180">
        <v>111345</v>
      </c>
      <c r="AA124" s="180">
        <v>104049</v>
      </c>
      <c r="AB124" s="180">
        <v>104733</v>
      </c>
      <c r="AC124" s="180">
        <v>175808</v>
      </c>
      <c r="AD124" s="180">
        <v>103336</v>
      </c>
      <c r="AE124" s="180">
        <v>97671</v>
      </c>
      <c r="AF124" s="180">
        <v>92426</v>
      </c>
      <c r="AG124" s="180">
        <v>102555</v>
      </c>
      <c r="AH124" s="180">
        <v>131856</v>
      </c>
      <c r="AI124" s="180">
        <v>126972</v>
      </c>
    </row>
    <row r="125" spans="1:35" ht="16.5">
      <c r="A125" s="65" t="s">
        <v>763</v>
      </c>
      <c r="B125" s="53" t="s">
        <v>2184</v>
      </c>
      <c r="C125" s="54" t="s">
        <v>637</v>
      </c>
      <c r="D125" s="180">
        <v>63648</v>
      </c>
      <c r="E125" s="179">
        <v>51621</v>
      </c>
      <c r="F125" s="180">
        <v>58557</v>
      </c>
      <c r="G125" s="180">
        <v>47237</v>
      </c>
      <c r="H125" s="180">
        <v>49167</v>
      </c>
      <c r="I125" s="180">
        <v>50919</v>
      </c>
      <c r="J125" s="180">
        <v>56530</v>
      </c>
      <c r="K125" s="180">
        <v>57029</v>
      </c>
      <c r="L125" s="180">
        <v>52446</v>
      </c>
      <c r="M125" s="180">
        <v>50084</v>
      </c>
      <c r="N125" s="180">
        <v>51937</v>
      </c>
      <c r="O125" s="180">
        <v>61102</v>
      </c>
      <c r="P125" s="180">
        <v>50919</v>
      </c>
      <c r="Q125" s="179">
        <v>51514</v>
      </c>
      <c r="R125" s="180">
        <v>68740</v>
      </c>
      <c r="S125" s="180">
        <v>58557</v>
      </c>
      <c r="T125" s="180">
        <v>48184</v>
      </c>
      <c r="U125" s="180">
        <v>60084</v>
      </c>
      <c r="V125" s="180">
        <v>47864</v>
      </c>
      <c r="W125" s="180">
        <v>50919</v>
      </c>
      <c r="X125" s="180">
        <v>55751</v>
      </c>
      <c r="Y125" s="180">
        <v>56413</v>
      </c>
      <c r="Z125" s="180">
        <v>58047</v>
      </c>
      <c r="AA125" s="180">
        <v>54244</v>
      </c>
      <c r="AB125" s="180">
        <v>54600</v>
      </c>
      <c r="AC125" s="180">
        <v>91654</v>
      </c>
      <c r="AD125" s="180">
        <v>53872</v>
      </c>
      <c r="AE125" s="180">
        <v>50919</v>
      </c>
      <c r="AF125" s="180">
        <v>48184</v>
      </c>
      <c r="AG125" s="180">
        <v>53465</v>
      </c>
      <c r="AH125" s="180">
        <v>68740</v>
      </c>
      <c r="AI125" s="180">
        <v>66194</v>
      </c>
    </row>
    <row r="126" spans="1:35" ht="16.5">
      <c r="A126" s="65" t="s">
        <v>764</v>
      </c>
      <c r="B126" s="53" t="s">
        <v>2185</v>
      </c>
      <c r="C126" s="66" t="s">
        <v>155</v>
      </c>
      <c r="D126" s="180">
        <v>66396</v>
      </c>
      <c r="E126" s="179">
        <v>53850</v>
      </c>
      <c r="F126" s="180">
        <v>61084</v>
      </c>
      <c r="G126" s="180">
        <v>49276</v>
      </c>
      <c r="H126" s="180">
        <v>51289</v>
      </c>
      <c r="I126" s="180">
        <v>53117</v>
      </c>
      <c r="J126" s="180">
        <v>58970</v>
      </c>
      <c r="K126" s="180">
        <v>59491</v>
      </c>
      <c r="L126" s="180">
        <v>54710</v>
      </c>
      <c r="M126" s="180">
        <v>52245</v>
      </c>
      <c r="N126" s="180">
        <v>54179</v>
      </c>
      <c r="O126" s="180">
        <v>63740</v>
      </c>
      <c r="P126" s="180">
        <v>53117</v>
      </c>
      <c r="Q126" s="179">
        <v>53738</v>
      </c>
      <c r="R126" s="180">
        <v>71707</v>
      </c>
      <c r="S126" s="180">
        <v>61084</v>
      </c>
      <c r="T126" s="180">
        <v>50264</v>
      </c>
      <c r="U126" s="180">
        <v>62677</v>
      </c>
      <c r="V126" s="180">
        <v>49930</v>
      </c>
      <c r="W126" s="180">
        <v>53117</v>
      </c>
      <c r="X126" s="180">
        <v>58157</v>
      </c>
      <c r="Y126" s="180">
        <v>58848</v>
      </c>
      <c r="Z126" s="180">
        <v>60553</v>
      </c>
      <c r="AA126" s="180">
        <v>56585</v>
      </c>
      <c r="AB126" s="180">
        <v>56957</v>
      </c>
      <c r="AC126" s="180">
        <v>95610</v>
      </c>
      <c r="AD126" s="180">
        <v>56197</v>
      </c>
      <c r="AE126" s="180">
        <v>53117</v>
      </c>
      <c r="AF126" s="180">
        <v>50264</v>
      </c>
      <c r="AG126" s="180">
        <v>55772</v>
      </c>
      <c r="AH126" s="180">
        <v>71707</v>
      </c>
      <c r="AI126" s="180">
        <v>69051</v>
      </c>
    </row>
    <row r="127" spans="1:35" ht="16.5">
      <c r="A127" s="65" t="s">
        <v>765</v>
      </c>
      <c r="B127" s="53" t="s">
        <v>2186</v>
      </c>
      <c r="C127" s="66" t="s">
        <v>155</v>
      </c>
      <c r="D127" s="180">
        <v>56663</v>
      </c>
      <c r="E127" s="179">
        <v>45956</v>
      </c>
      <c r="F127" s="180">
        <v>52130</v>
      </c>
      <c r="G127" s="180">
        <v>42053</v>
      </c>
      <c r="H127" s="180">
        <v>43771</v>
      </c>
      <c r="I127" s="180">
        <v>45330</v>
      </c>
      <c r="J127" s="180">
        <v>50326</v>
      </c>
      <c r="K127" s="180">
        <v>50770</v>
      </c>
      <c r="L127" s="180">
        <v>46690</v>
      </c>
      <c r="M127" s="180">
        <v>44587</v>
      </c>
      <c r="N127" s="180">
        <v>46237</v>
      </c>
      <c r="O127" s="180">
        <v>54396</v>
      </c>
      <c r="P127" s="180">
        <v>45330</v>
      </c>
      <c r="Q127" s="179">
        <v>45861</v>
      </c>
      <c r="R127" s="180">
        <v>61196</v>
      </c>
      <c r="S127" s="180">
        <v>52130</v>
      </c>
      <c r="T127" s="180">
        <v>42896</v>
      </c>
      <c r="U127" s="180">
        <v>53490</v>
      </c>
      <c r="V127" s="180">
        <v>42611</v>
      </c>
      <c r="W127" s="180">
        <v>45330</v>
      </c>
      <c r="X127" s="180">
        <v>49632</v>
      </c>
      <c r="Y127" s="180">
        <v>50221</v>
      </c>
      <c r="Z127" s="180">
        <v>51677</v>
      </c>
      <c r="AA127" s="180">
        <v>48290</v>
      </c>
      <c r="AB127" s="180">
        <v>48608</v>
      </c>
      <c r="AC127" s="180">
        <v>81595</v>
      </c>
      <c r="AD127" s="180">
        <v>47960</v>
      </c>
      <c r="AE127" s="180">
        <v>45330</v>
      </c>
      <c r="AF127" s="180">
        <v>42896</v>
      </c>
      <c r="AG127" s="180">
        <v>47597</v>
      </c>
      <c r="AH127" s="180">
        <v>61196</v>
      </c>
      <c r="AI127" s="180">
        <v>58929</v>
      </c>
    </row>
    <row r="128" spans="1:35" ht="16.5">
      <c r="A128" s="65" t="s">
        <v>766</v>
      </c>
      <c r="B128" s="53" t="s">
        <v>277</v>
      </c>
      <c r="C128" s="54" t="s">
        <v>637</v>
      </c>
      <c r="D128" s="180">
        <v>42508</v>
      </c>
      <c r="E128" s="179">
        <v>34476</v>
      </c>
      <c r="F128" s="180">
        <v>39107</v>
      </c>
      <c r="G128" s="180">
        <v>31548</v>
      </c>
      <c r="H128" s="180">
        <v>32836</v>
      </c>
      <c r="I128" s="180">
        <v>34006</v>
      </c>
      <c r="J128" s="180">
        <v>37754</v>
      </c>
      <c r="K128" s="180">
        <v>38087</v>
      </c>
      <c r="L128" s="180">
        <v>35027</v>
      </c>
      <c r="M128" s="180">
        <v>33449</v>
      </c>
      <c r="N128" s="180">
        <v>34686</v>
      </c>
      <c r="O128" s="180">
        <v>40808</v>
      </c>
      <c r="P128" s="180">
        <v>34006</v>
      </c>
      <c r="Q128" s="179">
        <v>34404</v>
      </c>
      <c r="R128" s="180">
        <v>45909</v>
      </c>
      <c r="S128" s="180">
        <v>39107</v>
      </c>
      <c r="T128" s="180">
        <v>32180</v>
      </c>
      <c r="U128" s="180">
        <v>40127</v>
      </c>
      <c r="V128" s="180">
        <v>31966</v>
      </c>
      <c r="W128" s="180">
        <v>34006</v>
      </c>
      <c r="X128" s="180">
        <v>37234</v>
      </c>
      <c r="Y128" s="180">
        <v>37676</v>
      </c>
      <c r="Z128" s="180">
        <v>38767</v>
      </c>
      <c r="AA128" s="180">
        <v>36227</v>
      </c>
      <c r="AB128" s="180">
        <v>36465</v>
      </c>
      <c r="AC128" s="180">
        <v>61211</v>
      </c>
      <c r="AD128" s="180">
        <v>35979</v>
      </c>
      <c r="AE128" s="180">
        <v>34006</v>
      </c>
      <c r="AF128" s="180">
        <v>32180</v>
      </c>
      <c r="AG128" s="180">
        <v>35707</v>
      </c>
      <c r="AH128" s="180">
        <v>45909</v>
      </c>
      <c r="AI128" s="180">
        <v>44208</v>
      </c>
    </row>
    <row r="129" spans="1:35" ht="16.5">
      <c r="A129" s="65" t="s">
        <v>767</v>
      </c>
      <c r="B129" s="102" t="s">
        <v>2399</v>
      </c>
      <c r="C129" s="66" t="s">
        <v>160</v>
      </c>
      <c r="D129" s="180">
        <v>149777</v>
      </c>
      <c r="E129" s="179">
        <v>121475</v>
      </c>
      <c r="F129" s="180">
        <v>137794</v>
      </c>
      <c r="G129" s="180">
        <v>111158</v>
      </c>
      <c r="H129" s="180">
        <v>115699</v>
      </c>
      <c r="I129" s="180">
        <v>119821</v>
      </c>
      <c r="J129" s="180">
        <v>133026</v>
      </c>
      <c r="K129" s="180">
        <v>134200</v>
      </c>
      <c r="L129" s="180">
        <v>123416</v>
      </c>
      <c r="M129" s="180">
        <v>117856</v>
      </c>
      <c r="N129" s="180">
        <v>122218</v>
      </c>
      <c r="O129" s="180">
        <v>143786</v>
      </c>
      <c r="P129" s="180">
        <v>119821</v>
      </c>
      <c r="Q129" s="179">
        <v>121223</v>
      </c>
      <c r="R129" s="180">
        <v>161759</v>
      </c>
      <c r="S129" s="180">
        <v>137794</v>
      </c>
      <c r="T129" s="180">
        <v>113387</v>
      </c>
      <c r="U129" s="180">
        <v>141389</v>
      </c>
      <c r="V129" s="180">
        <v>112632</v>
      </c>
      <c r="W129" s="180">
        <v>119821</v>
      </c>
      <c r="X129" s="180">
        <v>131192</v>
      </c>
      <c r="Y129" s="180">
        <v>132750</v>
      </c>
      <c r="Z129" s="180">
        <v>136596</v>
      </c>
      <c r="AA129" s="180">
        <v>127646</v>
      </c>
      <c r="AB129" s="180">
        <v>128484</v>
      </c>
      <c r="AC129" s="180">
        <v>215678</v>
      </c>
      <c r="AD129" s="180">
        <v>126771</v>
      </c>
      <c r="AE129" s="180">
        <v>119821</v>
      </c>
      <c r="AF129" s="180">
        <v>113387</v>
      </c>
      <c r="AG129" s="180">
        <v>125812</v>
      </c>
      <c r="AH129" s="180">
        <v>161759</v>
      </c>
      <c r="AI129" s="180">
        <v>155768</v>
      </c>
    </row>
    <row r="130" spans="1:35" ht="16.5">
      <c r="A130" s="65" t="s">
        <v>768</v>
      </c>
      <c r="B130" s="102" t="s">
        <v>2400</v>
      </c>
      <c r="C130" s="54" t="s">
        <v>637</v>
      </c>
      <c r="D130" s="180">
        <v>175321</v>
      </c>
      <c r="E130" s="179">
        <v>142193</v>
      </c>
      <c r="F130" s="180">
        <v>161296</v>
      </c>
      <c r="G130" s="180">
        <v>130116</v>
      </c>
      <c r="H130" s="180">
        <v>135432</v>
      </c>
      <c r="I130" s="180">
        <v>140257</v>
      </c>
      <c r="J130" s="180">
        <v>155713</v>
      </c>
      <c r="K130" s="180">
        <v>157088</v>
      </c>
      <c r="L130" s="180">
        <v>144465</v>
      </c>
      <c r="M130" s="180">
        <v>137957</v>
      </c>
      <c r="N130" s="180">
        <v>143062</v>
      </c>
      <c r="O130" s="180">
        <v>168308</v>
      </c>
      <c r="P130" s="180">
        <v>140257</v>
      </c>
      <c r="Q130" s="179">
        <v>141898</v>
      </c>
      <c r="R130" s="180">
        <v>189347</v>
      </c>
      <c r="S130" s="180">
        <v>161296</v>
      </c>
      <c r="T130" s="180">
        <v>132725</v>
      </c>
      <c r="U130" s="180">
        <v>165503</v>
      </c>
      <c r="V130" s="180">
        <v>131842</v>
      </c>
      <c r="W130" s="180">
        <v>140257</v>
      </c>
      <c r="X130" s="180">
        <v>153567</v>
      </c>
      <c r="Y130" s="180">
        <v>155391</v>
      </c>
      <c r="Z130" s="180">
        <v>159893</v>
      </c>
      <c r="AA130" s="180">
        <v>149416</v>
      </c>
      <c r="AB130" s="180">
        <v>150398</v>
      </c>
      <c r="AC130" s="180">
        <v>252463</v>
      </c>
      <c r="AD130" s="180">
        <v>148392</v>
      </c>
      <c r="AE130" s="180">
        <v>140257</v>
      </c>
      <c r="AF130" s="180">
        <v>132725</v>
      </c>
      <c r="AG130" s="180">
        <v>147270</v>
      </c>
      <c r="AH130" s="180">
        <v>189347</v>
      </c>
      <c r="AI130" s="180">
        <v>182334</v>
      </c>
    </row>
    <row r="131" spans="1:35" ht="16.5">
      <c r="A131" s="65" t="s">
        <v>769</v>
      </c>
      <c r="B131" s="53" t="s">
        <v>277</v>
      </c>
      <c r="C131" s="54" t="s">
        <v>637</v>
      </c>
      <c r="D131" s="180">
        <v>42719</v>
      </c>
      <c r="E131" s="179">
        <v>34647</v>
      </c>
      <c r="F131" s="180">
        <v>39302</v>
      </c>
      <c r="G131" s="180">
        <v>31704</v>
      </c>
      <c r="H131" s="180">
        <v>33000</v>
      </c>
      <c r="I131" s="180">
        <v>34175</v>
      </c>
      <c r="J131" s="180">
        <v>37942</v>
      </c>
      <c r="K131" s="180">
        <v>38276</v>
      </c>
      <c r="L131" s="180">
        <v>35201</v>
      </c>
      <c r="M131" s="180">
        <v>33615</v>
      </c>
      <c r="N131" s="180">
        <v>34859</v>
      </c>
      <c r="O131" s="180">
        <v>41010</v>
      </c>
      <c r="P131" s="180">
        <v>34175</v>
      </c>
      <c r="Q131" s="179">
        <v>34575</v>
      </c>
      <c r="R131" s="180">
        <v>46137</v>
      </c>
      <c r="S131" s="180">
        <v>39302</v>
      </c>
      <c r="T131" s="180">
        <v>32340</v>
      </c>
      <c r="U131" s="180">
        <v>40327</v>
      </c>
      <c r="V131" s="180">
        <v>32125</v>
      </c>
      <c r="W131" s="180">
        <v>34175</v>
      </c>
      <c r="X131" s="180">
        <v>37419</v>
      </c>
      <c r="Y131" s="180">
        <v>37863</v>
      </c>
      <c r="Z131" s="180">
        <v>38960</v>
      </c>
      <c r="AA131" s="180">
        <v>36407</v>
      </c>
      <c r="AB131" s="180">
        <v>36646</v>
      </c>
      <c r="AC131" s="180">
        <v>61516</v>
      </c>
      <c r="AD131" s="180">
        <v>36158</v>
      </c>
      <c r="AE131" s="180">
        <v>34175</v>
      </c>
      <c r="AF131" s="180">
        <v>32340</v>
      </c>
      <c r="AG131" s="180">
        <v>35884</v>
      </c>
      <c r="AH131" s="180">
        <v>46137</v>
      </c>
      <c r="AI131" s="180">
        <v>44428</v>
      </c>
    </row>
    <row r="132" spans="1:35" ht="16.5">
      <c r="A132" s="65" t="s">
        <v>278</v>
      </c>
      <c r="B132" s="53" t="s">
        <v>241</v>
      </c>
      <c r="C132" s="66" t="s">
        <v>155</v>
      </c>
      <c r="D132" s="180">
        <v>25100</v>
      </c>
      <c r="E132" s="179">
        <v>20357</v>
      </c>
      <c r="F132" s="180">
        <v>23092</v>
      </c>
      <c r="G132" s="180">
        <v>18628</v>
      </c>
      <c r="H132" s="180">
        <v>19389</v>
      </c>
      <c r="I132" s="180">
        <v>20080</v>
      </c>
      <c r="J132" s="180">
        <v>22293</v>
      </c>
      <c r="K132" s="180">
        <v>22490</v>
      </c>
      <c r="L132" s="180">
        <v>20682</v>
      </c>
      <c r="M132" s="180">
        <v>19751</v>
      </c>
      <c r="N132" s="180">
        <v>20482</v>
      </c>
      <c r="O132" s="180">
        <v>24096</v>
      </c>
      <c r="P132" s="180">
        <v>20080</v>
      </c>
      <c r="Q132" s="179">
        <v>20315</v>
      </c>
      <c r="R132" s="180">
        <v>27108</v>
      </c>
      <c r="S132" s="180">
        <v>23092</v>
      </c>
      <c r="T132" s="180">
        <v>19002</v>
      </c>
      <c r="U132" s="180">
        <v>23694</v>
      </c>
      <c r="V132" s="180">
        <v>18875</v>
      </c>
      <c r="W132" s="180">
        <v>20080</v>
      </c>
      <c r="X132" s="180">
        <v>21986</v>
      </c>
      <c r="Y132" s="180">
        <v>22247</v>
      </c>
      <c r="Z132" s="180">
        <v>22891</v>
      </c>
      <c r="AA132" s="180">
        <v>21391</v>
      </c>
      <c r="AB132" s="180">
        <v>21532</v>
      </c>
      <c r="AC132" s="180">
        <v>36144</v>
      </c>
      <c r="AD132" s="180">
        <v>21245</v>
      </c>
      <c r="AE132" s="180">
        <v>20080</v>
      </c>
      <c r="AF132" s="180">
        <v>19002</v>
      </c>
      <c r="AG132" s="180">
        <v>21084</v>
      </c>
      <c r="AH132" s="180">
        <v>27108</v>
      </c>
      <c r="AI132" s="180">
        <v>26104</v>
      </c>
    </row>
    <row r="133" spans="1:35" ht="16.5">
      <c r="A133" s="61"/>
      <c r="B133" s="140"/>
      <c r="C133" s="70"/>
      <c r="D133" s="180"/>
      <c r="E133" s="179"/>
      <c r="F133" s="180"/>
      <c r="G133" s="180"/>
      <c r="H133" s="180"/>
      <c r="I133" s="180"/>
      <c r="J133" s="180"/>
      <c r="K133" s="180"/>
      <c r="L133" s="180"/>
      <c r="M133" s="180"/>
      <c r="N133" s="180"/>
      <c r="O133" s="180"/>
      <c r="P133" s="180"/>
      <c r="Q133" s="179"/>
      <c r="R133" s="180"/>
      <c r="S133" s="180"/>
      <c r="T133" s="180"/>
      <c r="U133" s="180"/>
      <c r="V133" s="180"/>
      <c r="W133" s="180"/>
      <c r="X133" s="180"/>
      <c r="Y133" s="180"/>
      <c r="Z133" s="180"/>
      <c r="AA133" s="180"/>
      <c r="AB133" s="180"/>
      <c r="AC133" s="180"/>
      <c r="AD133" s="180"/>
      <c r="AE133" s="180"/>
      <c r="AF133" s="180"/>
      <c r="AG133" s="180"/>
      <c r="AH133" s="180"/>
      <c r="AI133" s="180"/>
    </row>
    <row r="134" spans="1:35" ht="16.5" customHeight="1">
      <c r="A134" s="48">
        <v>3</v>
      </c>
      <c r="B134" s="138" t="s">
        <v>239</v>
      </c>
      <c r="C134" s="71"/>
      <c r="D134" s="181"/>
      <c r="E134" s="182"/>
      <c r="F134" s="181"/>
      <c r="G134" s="181"/>
      <c r="H134" s="182"/>
      <c r="I134" s="182"/>
      <c r="J134" s="182"/>
      <c r="K134" s="181"/>
      <c r="L134" s="181"/>
      <c r="M134" s="182"/>
      <c r="N134" s="181"/>
      <c r="O134" s="182"/>
      <c r="P134" s="182"/>
      <c r="Q134" s="182"/>
      <c r="R134" s="182"/>
      <c r="S134" s="181"/>
      <c r="T134" s="182"/>
      <c r="U134" s="181"/>
      <c r="V134" s="181"/>
      <c r="W134" s="181"/>
      <c r="X134" s="182"/>
      <c r="Y134" s="181"/>
      <c r="Z134" s="181"/>
      <c r="AA134" s="182"/>
      <c r="AB134" s="182"/>
      <c r="AC134" s="182"/>
      <c r="AD134" s="182"/>
      <c r="AE134" s="181"/>
      <c r="AF134" s="182"/>
      <c r="AG134" s="182"/>
      <c r="AH134" s="181"/>
      <c r="AI134" s="181"/>
    </row>
    <row r="135" spans="1:35" ht="16.5">
      <c r="A135" s="50" t="s">
        <v>770</v>
      </c>
      <c r="B135" s="139" t="s">
        <v>771</v>
      </c>
      <c r="C135" s="70"/>
      <c r="D135" s="180"/>
      <c r="E135" s="179"/>
      <c r="F135" s="180"/>
      <c r="G135" s="180"/>
      <c r="H135" s="180"/>
      <c r="I135" s="180"/>
      <c r="J135" s="180"/>
      <c r="K135" s="180"/>
      <c r="L135" s="180"/>
      <c r="M135" s="180"/>
      <c r="N135" s="180"/>
      <c r="O135" s="180"/>
      <c r="P135" s="180"/>
      <c r="Q135" s="179"/>
      <c r="R135" s="180"/>
      <c r="S135" s="180"/>
      <c r="T135" s="180"/>
      <c r="U135" s="180"/>
      <c r="V135" s="180"/>
      <c r="W135" s="180"/>
      <c r="X135" s="180"/>
      <c r="Y135" s="180"/>
      <c r="Z135" s="180"/>
      <c r="AA135" s="180"/>
      <c r="AB135" s="180"/>
      <c r="AC135" s="180"/>
      <c r="AD135" s="180"/>
      <c r="AE135" s="180"/>
      <c r="AF135" s="180"/>
      <c r="AG135" s="180"/>
      <c r="AH135" s="180"/>
      <c r="AI135" s="180"/>
    </row>
    <row r="136" spans="1:35" ht="16.5">
      <c r="A136" s="65" t="s">
        <v>772</v>
      </c>
      <c r="B136" s="58" t="s">
        <v>773</v>
      </c>
      <c r="C136" s="54" t="s">
        <v>637</v>
      </c>
      <c r="D136" s="180">
        <v>15388</v>
      </c>
      <c r="E136" s="179">
        <v>12480</v>
      </c>
      <c r="F136" s="180">
        <v>14157</v>
      </c>
      <c r="G136" s="180">
        <v>11420</v>
      </c>
      <c r="H136" s="180">
        <v>11887</v>
      </c>
      <c r="I136" s="180">
        <v>12310</v>
      </c>
      <c r="J136" s="180">
        <v>13667</v>
      </c>
      <c r="K136" s="180">
        <v>13788</v>
      </c>
      <c r="L136" s="180">
        <v>12680</v>
      </c>
      <c r="M136" s="180">
        <v>12109</v>
      </c>
      <c r="N136" s="180">
        <v>12557</v>
      </c>
      <c r="O136" s="180">
        <v>14772</v>
      </c>
      <c r="P136" s="180">
        <v>12310</v>
      </c>
      <c r="Q136" s="179">
        <v>12454</v>
      </c>
      <c r="R136" s="180">
        <v>16619</v>
      </c>
      <c r="S136" s="180">
        <v>14157</v>
      </c>
      <c r="T136" s="180">
        <v>11649</v>
      </c>
      <c r="U136" s="180">
        <v>14526</v>
      </c>
      <c r="V136" s="180">
        <v>11572</v>
      </c>
      <c r="W136" s="180">
        <v>12310</v>
      </c>
      <c r="X136" s="180">
        <v>13479</v>
      </c>
      <c r="Y136" s="180">
        <v>13639</v>
      </c>
      <c r="Z136" s="180">
        <v>14034</v>
      </c>
      <c r="AA136" s="180">
        <v>13114</v>
      </c>
      <c r="AB136" s="180">
        <v>13200</v>
      </c>
      <c r="AC136" s="180">
        <v>22159</v>
      </c>
      <c r="AD136" s="180">
        <v>13024</v>
      </c>
      <c r="AE136" s="180">
        <v>12310</v>
      </c>
      <c r="AF136" s="180">
        <v>11649</v>
      </c>
      <c r="AG136" s="180">
        <v>12926</v>
      </c>
      <c r="AH136" s="180">
        <v>16619</v>
      </c>
      <c r="AI136" s="180">
        <v>16004</v>
      </c>
    </row>
    <row r="137" spans="1:35" ht="16.5">
      <c r="A137" s="65" t="s">
        <v>774</v>
      </c>
      <c r="B137" s="58" t="s">
        <v>775</v>
      </c>
      <c r="C137" s="54" t="s">
        <v>637</v>
      </c>
      <c r="D137" s="180">
        <v>55949</v>
      </c>
      <c r="E137" s="179">
        <v>45377</v>
      </c>
      <c r="F137" s="180">
        <v>51473</v>
      </c>
      <c r="G137" s="180">
        <v>41523</v>
      </c>
      <c r="H137" s="180">
        <v>43219</v>
      </c>
      <c r="I137" s="180">
        <v>44759</v>
      </c>
      <c r="J137" s="180">
        <v>49691</v>
      </c>
      <c r="K137" s="180">
        <v>50130</v>
      </c>
      <c r="L137" s="180">
        <v>46102</v>
      </c>
      <c r="M137" s="180">
        <v>44025</v>
      </c>
      <c r="N137" s="180">
        <v>45654</v>
      </c>
      <c r="O137" s="180">
        <v>53711</v>
      </c>
      <c r="P137" s="180">
        <v>44759</v>
      </c>
      <c r="Q137" s="179">
        <v>45283</v>
      </c>
      <c r="R137" s="180">
        <v>60424</v>
      </c>
      <c r="S137" s="180">
        <v>51473</v>
      </c>
      <c r="T137" s="180">
        <v>42355</v>
      </c>
      <c r="U137" s="180">
        <v>52815</v>
      </c>
      <c r="V137" s="180">
        <v>42073</v>
      </c>
      <c r="W137" s="180">
        <v>44759</v>
      </c>
      <c r="X137" s="180">
        <v>49006</v>
      </c>
      <c r="Y137" s="180">
        <v>49588</v>
      </c>
      <c r="Z137" s="180">
        <v>51025</v>
      </c>
      <c r="AA137" s="180">
        <v>47682</v>
      </c>
      <c r="AB137" s="180">
        <v>47995</v>
      </c>
      <c r="AC137" s="180">
        <v>80566</v>
      </c>
      <c r="AD137" s="180">
        <v>47355</v>
      </c>
      <c r="AE137" s="180">
        <v>44759</v>
      </c>
      <c r="AF137" s="180">
        <v>42355</v>
      </c>
      <c r="AG137" s="180">
        <v>46997</v>
      </c>
      <c r="AH137" s="180">
        <v>60424</v>
      </c>
      <c r="AI137" s="180">
        <v>58187</v>
      </c>
    </row>
    <row r="138" spans="1:35" ht="16.5">
      <c r="A138" s="65" t="s">
        <v>776</v>
      </c>
      <c r="B138" s="72" t="s">
        <v>777</v>
      </c>
      <c r="C138" s="54" t="s">
        <v>637</v>
      </c>
      <c r="D138" s="180">
        <v>23651</v>
      </c>
      <c r="E138" s="179">
        <v>19182</v>
      </c>
      <c r="F138" s="180">
        <v>21758</v>
      </c>
      <c r="G138" s="180">
        <v>17552</v>
      </c>
      <c r="H138" s="180">
        <v>18270</v>
      </c>
      <c r="I138" s="180">
        <v>18920</v>
      </c>
      <c r="J138" s="180">
        <v>21005</v>
      </c>
      <c r="K138" s="180">
        <v>21191</v>
      </c>
      <c r="L138" s="180">
        <v>19488</v>
      </c>
      <c r="M138" s="180">
        <v>18610</v>
      </c>
      <c r="N138" s="180">
        <v>19299</v>
      </c>
      <c r="O138" s="180">
        <v>22704</v>
      </c>
      <c r="P138" s="180">
        <v>18920</v>
      </c>
      <c r="Q138" s="179">
        <v>19142</v>
      </c>
      <c r="R138" s="180">
        <v>25543</v>
      </c>
      <c r="S138" s="180">
        <v>21758</v>
      </c>
      <c r="T138" s="180">
        <v>17904</v>
      </c>
      <c r="U138" s="180">
        <v>22326</v>
      </c>
      <c r="V138" s="180">
        <v>17785</v>
      </c>
      <c r="W138" s="180">
        <v>18920</v>
      </c>
      <c r="X138" s="180">
        <v>20716</v>
      </c>
      <c r="Y138" s="180">
        <v>20962</v>
      </c>
      <c r="Z138" s="180">
        <v>21569</v>
      </c>
      <c r="AA138" s="180">
        <v>20156</v>
      </c>
      <c r="AB138" s="180">
        <v>20288</v>
      </c>
      <c r="AC138" s="180">
        <v>34057</v>
      </c>
      <c r="AD138" s="180">
        <v>20018</v>
      </c>
      <c r="AE138" s="180">
        <v>18920</v>
      </c>
      <c r="AF138" s="180">
        <v>17904</v>
      </c>
      <c r="AG138" s="180">
        <v>19866</v>
      </c>
      <c r="AH138" s="180">
        <v>25543</v>
      </c>
      <c r="AI138" s="180">
        <v>24597</v>
      </c>
    </row>
    <row r="139" spans="1:35" ht="16.5">
      <c r="A139" s="65" t="s">
        <v>778</v>
      </c>
      <c r="B139" s="72" t="s">
        <v>779</v>
      </c>
      <c r="C139" s="54" t="s">
        <v>637</v>
      </c>
      <c r="D139" s="180">
        <v>33838</v>
      </c>
      <c r="E139" s="179">
        <v>27444</v>
      </c>
      <c r="F139" s="180">
        <v>31131</v>
      </c>
      <c r="G139" s="180">
        <v>25113</v>
      </c>
      <c r="H139" s="180">
        <v>26139</v>
      </c>
      <c r="I139" s="180">
        <v>27071</v>
      </c>
      <c r="J139" s="180">
        <v>30054</v>
      </c>
      <c r="K139" s="180">
        <v>30319</v>
      </c>
      <c r="L139" s="180">
        <v>27883</v>
      </c>
      <c r="M139" s="180">
        <v>26627</v>
      </c>
      <c r="N139" s="180">
        <v>27612</v>
      </c>
      <c r="O139" s="180">
        <v>32485</v>
      </c>
      <c r="P139" s="180">
        <v>27071</v>
      </c>
      <c r="Q139" s="179">
        <v>27387</v>
      </c>
      <c r="R139" s="180">
        <v>36545</v>
      </c>
      <c r="S139" s="180">
        <v>31131</v>
      </c>
      <c r="T139" s="180">
        <v>25617</v>
      </c>
      <c r="U139" s="180">
        <v>31943</v>
      </c>
      <c r="V139" s="180">
        <v>25446</v>
      </c>
      <c r="W139" s="180">
        <v>27071</v>
      </c>
      <c r="X139" s="180">
        <v>29640</v>
      </c>
      <c r="Y139" s="180">
        <v>29992</v>
      </c>
      <c r="Z139" s="180">
        <v>30861</v>
      </c>
      <c r="AA139" s="180">
        <v>28838</v>
      </c>
      <c r="AB139" s="180">
        <v>29028</v>
      </c>
      <c r="AC139" s="180">
        <v>48727</v>
      </c>
      <c r="AD139" s="180">
        <v>28641</v>
      </c>
      <c r="AE139" s="180">
        <v>27071</v>
      </c>
      <c r="AF139" s="180">
        <v>25617</v>
      </c>
      <c r="AG139" s="180">
        <v>28424</v>
      </c>
      <c r="AH139" s="180">
        <v>36545</v>
      </c>
      <c r="AI139" s="180">
        <v>35192</v>
      </c>
    </row>
    <row r="140" spans="1:35" ht="16.5">
      <c r="A140" s="68" t="s">
        <v>780</v>
      </c>
      <c r="B140" s="56" t="s">
        <v>240</v>
      </c>
      <c r="C140" s="69"/>
      <c r="D140" s="180"/>
      <c r="E140" s="179"/>
      <c r="F140" s="180"/>
      <c r="G140" s="180"/>
      <c r="H140" s="180"/>
      <c r="I140" s="180"/>
      <c r="J140" s="180"/>
      <c r="K140" s="180"/>
      <c r="L140" s="180"/>
      <c r="M140" s="180"/>
      <c r="N140" s="180"/>
      <c r="O140" s="180"/>
      <c r="P140" s="180"/>
      <c r="Q140" s="179"/>
      <c r="R140" s="180"/>
      <c r="S140" s="180"/>
      <c r="T140" s="180"/>
      <c r="U140" s="180"/>
      <c r="V140" s="180"/>
      <c r="W140" s="180"/>
      <c r="X140" s="180"/>
      <c r="Y140" s="180"/>
      <c r="Z140" s="180"/>
      <c r="AA140" s="180"/>
      <c r="AB140" s="180"/>
      <c r="AC140" s="180"/>
      <c r="AD140" s="180"/>
      <c r="AE140" s="180"/>
      <c r="AF140" s="180"/>
      <c r="AG140" s="180"/>
      <c r="AH140" s="180"/>
      <c r="AI140" s="180"/>
    </row>
    <row r="141" spans="1:35" ht="16.5">
      <c r="A141" s="65" t="s">
        <v>781</v>
      </c>
      <c r="B141" s="53" t="s">
        <v>782</v>
      </c>
      <c r="C141" s="66" t="s">
        <v>603</v>
      </c>
      <c r="D141" s="180">
        <v>16511</v>
      </c>
      <c r="E141" s="179">
        <v>13391</v>
      </c>
      <c r="F141" s="180">
        <v>15190</v>
      </c>
      <c r="G141" s="180">
        <v>12254</v>
      </c>
      <c r="H141" s="180">
        <v>12754</v>
      </c>
      <c r="I141" s="180">
        <v>13209</v>
      </c>
      <c r="J141" s="180">
        <v>14664</v>
      </c>
      <c r="K141" s="180">
        <v>14794</v>
      </c>
      <c r="L141" s="180">
        <v>13605</v>
      </c>
      <c r="M141" s="180">
        <v>12992</v>
      </c>
      <c r="N141" s="180">
        <v>13473</v>
      </c>
      <c r="O141" s="180">
        <v>15850</v>
      </c>
      <c r="P141" s="180">
        <v>13209</v>
      </c>
      <c r="Q141" s="179">
        <v>13363</v>
      </c>
      <c r="R141" s="180">
        <v>17832</v>
      </c>
      <c r="S141" s="180">
        <v>15190</v>
      </c>
      <c r="T141" s="180">
        <v>12499</v>
      </c>
      <c r="U141" s="180">
        <v>15586</v>
      </c>
      <c r="V141" s="180">
        <v>12416</v>
      </c>
      <c r="W141" s="180">
        <v>13209</v>
      </c>
      <c r="X141" s="180">
        <v>14462</v>
      </c>
      <c r="Y141" s="180">
        <v>14634</v>
      </c>
      <c r="Z141" s="180">
        <v>15058</v>
      </c>
      <c r="AA141" s="180">
        <v>14071</v>
      </c>
      <c r="AB141" s="180">
        <v>14164</v>
      </c>
      <c r="AC141" s="180">
        <v>23775</v>
      </c>
      <c r="AD141" s="180">
        <v>13975</v>
      </c>
      <c r="AE141" s="180">
        <v>13209</v>
      </c>
      <c r="AF141" s="180">
        <v>12499</v>
      </c>
      <c r="AG141" s="180">
        <v>13869</v>
      </c>
      <c r="AH141" s="180">
        <v>17832</v>
      </c>
      <c r="AI141" s="180">
        <v>17171</v>
      </c>
    </row>
    <row r="142" spans="1:35" ht="16.5">
      <c r="A142" s="65" t="s">
        <v>783</v>
      </c>
      <c r="B142" s="53" t="s">
        <v>784</v>
      </c>
      <c r="C142" s="66" t="s">
        <v>603</v>
      </c>
      <c r="D142" s="180">
        <v>47302</v>
      </c>
      <c r="E142" s="179">
        <v>38364</v>
      </c>
      <c r="F142" s="180">
        <v>43518</v>
      </c>
      <c r="G142" s="180">
        <v>35106</v>
      </c>
      <c r="H142" s="180">
        <v>36540</v>
      </c>
      <c r="I142" s="180">
        <v>37842</v>
      </c>
      <c r="J142" s="180">
        <v>42012</v>
      </c>
      <c r="K142" s="180">
        <v>42383</v>
      </c>
      <c r="L142" s="180">
        <v>38977</v>
      </c>
      <c r="M142" s="180">
        <v>37221</v>
      </c>
      <c r="N142" s="180">
        <v>38599</v>
      </c>
      <c r="O142" s="180">
        <v>45410</v>
      </c>
      <c r="P142" s="180">
        <v>37842</v>
      </c>
      <c r="Q142" s="179">
        <v>38285</v>
      </c>
      <c r="R142" s="180">
        <v>51086</v>
      </c>
      <c r="S142" s="180">
        <v>43518</v>
      </c>
      <c r="T142" s="180">
        <v>35810</v>
      </c>
      <c r="U142" s="180">
        <v>44653</v>
      </c>
      <c r="V142" s="180">
        <v>35571</v>
      </c>
      <c r="W142" s="180">
        <v>37842</v>
      </c>
      <c r="X142" s="180">
        <v>41433</v>
      </c>
      <c r="Y142" s="180">
        <v>41925</v>
      </c>
      <c r="Z142" s="180">
        <v>43140</v>
      </c>
      <c r="AA142" s="180">
        <v>40313</v>
      </c>
      <c r="AB142" s="180">
        <v>40578</v>
      </c>
      <c r="AC142" s="180">
        <v>68115</v>
      </c>
      <c r="AD142" s="180">
        <v>40037</v>
      </c>
      <c r="AE142" s="180">
        <v>37842</v>
      </c>
      <c r="AF142" s="180">
        <v>35810</v>
      </c>
      <c r="AG142" s="180">
        <v>39734</v>
      </c>
      <c r="AH142" s="180">
        <v>51086</v>
      </c>
      <c r="AI142" s="180">
        <v>49194</v>
      </c>
    </row>
    <row r="143" spans="1:35" ht="16.5">
      <c r="A143" s="65" t="s">
        <v>785</v>
      </c>
      <c r="B143" s="53" t="s">
        <v>786</v>
      </c>
      <c r="C143" s="66" t="s">
        <v>603</v>
      </c>
      <c r="D143" s="180">
        <v>84295</v>
      </c>
      <c r="E143" s="179">
        <v>68367</v>
      </c>
      <c r="F143" s="180">
        <v>77551</v>
      </c>
      <c r="G143" s="180">
        <v>62560</v>
      </c>
      <c r="H143" s="180">
        <v>65116</v>
      </c>
      <c r="I143" s="180">
        <v>67436</v>
      </c>
      <c r="J143" s="180">
        <v>74867</v>
      </c>
      <c r="K143" s="180">
        <v>75528</v>
      </c>
      <c r="L143" s="180">
        <v>69459</v>
      </c>
      <c r="M143" s="180">
        <v>66330</v>
      </c>
      <c r="N143" s="180">
        <v>68785</v>
      </c>
      <c r="O143" s="180">
        <v>80923</v>
      </c>
      <c r="P143" s="180">
        <v>67436</v>
      </c>
      <c r="Q143" s="179">
        <v>68225</v>
      </c>
      <c r="R143" s="180">
        <v>91039</v>
      </c>
      <c r="S143" s="180">
        <v>77551</v>
      </c>
      <c r="T143" s="180">
        <v>63815</v>
      </c>
      <c r="U143" s="180">
        <v>79574</v>
      </c>
      <c r="V143" s="180">
        <v>63390</v>
      </c>
      <c r="W143" s="180">
        <v>67436</v>
      </c>
      <c r="X143" s="180">
        <v>73836</v>
      </c>
      <c r="Y143" s="180">
        <v>74712</v>
      </c>
      <c r="Z143" s="180">
        <v>76877</v>
      </c>
      <c r="AA143" s="180">
        <v>71840</v>
      </c>
      <c r="AB143" s="180">
        <v>72312</v>
      </c>
      <c r="AC143" s="180">
        <v>121385</v>
      </c>
      <c r="AD143" s="180">
        <v>71347</v>
      </c>
      <c r="AE143" s="180">
        <v>67436</v>
      </c>
      <c r="AF143" s="180">
        <v>63815</v>
      </c>
      <c r="AG143" s="180">
        <v>70808</v>
      </c>
      <c r="AH143" s="180">
        <v>91039</v>
      </c>
      <c r="AI143" s="180">
        <v>87667</v>
      </c>
    </row>
    <row r="144" spans="1:35" ht="16.5">
      <c r="A144" s="65" t="s">
        <v>787</v>
      </c>
      <c r="B144" s="53" t="s">
        <v>788</v>
      </c>
      <c r="C144" s="66" t="s">
        <v>603</v>
      </c>
      <c r="D144" s="180">
        <v>122916</v>
      </c>
      <c r="E144" s="179">
        <v>99690</v>
      </c>
      <c r="F144" s="180">
        <v>113083</v>
      </c>
      <c r="G144" s="180">
        <v>91223</v>
      </c>
      <c r="H144" s="180">
        <v>94950</v>
      </c>
      <c r="I144" s="180">
        <v>98333</v>
      </c>
      <c r="J144" s="180">
        <v>109169</v>
      </c>
      <c r="K144" s="180">
        <v>110133</v>
      </c>
      <c r="L144" s="180">
        <v>101283</v>
      </c>
      <c r="M144" s="180">
        <v>96720</v>
      </c>
      <c r="N144" s="180">
        <v>100299</v>
      </c>
      <c r="O144" s="180">
        <v>117999</v>
      </c>
      <c r="P144" s="180">
        <v>98333</v>
      </c>
      <c r="Q144" s="179">
        <v>99483</v>
      </c>
      <c r="R144" s="180">
        <v>132749</v>
      </c>
      <c r="S144" s="180">
        <v>113083</v>
      </c>
      <c r="T144" s="180">
        <v>93052</v>
      </c>
      <c r="U144" s="180">
        <v>116033</v>
      </c>
      <c r="V144" s="180">
        <v>92433</v>
      </c>
      <c r="W144" s="180">
        <v>98333</v>
      </c>
      <c r="X144" s="180">
        <v>107665</v>
      </c>
      <c r="Y144" s="180">
        <v>108943</v>
      </c>
      <c r="Z144" s="180">
        <v>112099</v>
      </c>
      <c r="AA144" s="180">
        <v>104754</v>
      </c>
      <c r="AB144" s="180">
        <v>105442</v>
      </c>
      <c r="AC144" s="180">
        <v>176999</v>
      </c>
      <c r="AD144" s="180">
        <v>104036</v>
      </c>
      <c r="AE144" s="180">
        <v>98333</v>
      </c>
      <c r="AF144" s="180">
        <v>93052</v>
      </c>
      <c r="AG144" s="180">
        <v>103249</v>
      </c>
      <c r="AH144" s="180">
        <v>132749</v>
      </c>
      <c r="AI144" s="180">
        <v>127833</v>
      </c>
    </row>
    <row r="145" spans="1:35" ht="16.5">
      <c r="A145" s="65" t="s">
        <v>789</v>
      </c>
      <c r="B145" s="53" t="s">
        <v>790</v>
      </c>
      <c r="C145" s="54" t="s">
        <v>637</v>
      </c>
      <c r="D145" s="180">
        <v>33313</v>
      </c>
      <c r="E145" s="179">
        <v>27018</v>
      </c>
      <c r="F145" s="180">
        <v>30648</v>
      </c>
      <c r="G145" s="180">
        <v>24724</v>
      </c>
      <c r="H145" s="180">
        <v>25734</v>
      </c>
      <c r="I145" s="180">
        <v>26651</v>
      </c>
      <c r="J145" s="180">
        <v>29587</v>
      </c>
      <c r="K145" s="180">
        <v>29849</v>
      </c>
      <c r="L145" s="180">
        <v>27450</v>
      </c>
      <c r="M145" s="180">
        <v>26214</v>
      </c>
      <c r="N145" s="180">
        <v>27184</v>
      </c>
      <c r="O145" s="180">
        <v>31981</v>
      </c>
      <c r="P145" s="180">
        <v>26651</v>
      </c>
      <c r="Q145" s="179">
        <v>26962</v>
      </c>
      <c r="R145" s="180">
        <v>35978</v>
      </c>
      <c r="S145" s="180">
        <v>30648</v>
      </c>
      <c r="T145" s="180">
        <v>25219</v>
      </c>
      <c r="U145" s="180">
        <v>31448</v>
      </c>
      <c r="V145" s="180">
        <v>25052</v>
      </c>
      <c r="W145" s="180">
        <v>26651</v>
      </c>
      <c r="X145" s="180">
        <v>29180</v>
      </c>
      <c r="Y145" s="180">
        <v>29526</v>
      </c>
      <c r="Z145" s="180">
        <v>30382</v>
      </c>
      <c r="AA145" s="180">
        <v>28391</v>
      </c>
      <c r="AB145" s="180">
        <v>28577</v>
      </c>
      <c r="AC145" s="180">
        <v>47971</v>
      </c>
      <c r="AD145" s="180">
        <v>28196</v>
      </c>
      <c r="AE145" s="180">
        <v>26651</v>
      </c>
      <c r="AF145" s="180">
        <v>25219</v>
      </c>
      <c r="AG145" s="180">
        <v>27983</v>
      </c>
      <c r="AH145" s="180">
        <v>35978</v>
      </c>
      <c r="AI145" s="180">
        <v>34646</v>
      </c>
    </row>
    <row r="146" spans="1:35" ht="16.5">
      <c r="A146" s="65" t="s">
        <v>791</v>
      </c>
      <c r="B146" s="58" t="s">
        <v>792</v>
      </c>
      <c r="C146" s="54" t="s">
        <v>637</v>
      </c>
      <c r="D146" s="180">
        <v>44141</v>
      </c>
      <c r="E146" s="179">
        <v>35800</v>
      </c>
      <c r="F146" s="180">
        <v>40610</v>
      </c>
      <c r="G146" s="180">
        <v>32760</v>
      </c>
      <c r="H146" s="180">
        <v>34098</v>
      </c>
      <c r="I146" s="180">
        <v>35313</v>
      </c>
      <c r="J146" s="180">
        <v>39205</v>
      </c>
      <c r="K146" s="180">
        <v>39551</v>
      </c>
      <c r="L146" s="180">
        <v>36373</v>
      </c>
      <c r="M146" s="180">
        <v>34734</v>
      </c>
      <c r="N146" s="180">
        <v>36019</v>
      </c>
      <c r="O146" s="180">
        <v>42376</v>
      </c>
      <c r="P146" s="180">
        <v>35313</v>
      </c>
      <c r="Q146" s="179">
        <v>35726</v>
      </c>
      <c r="R146" s="180">
        <v>47673</v>
      </c>
      <c r="S146" s="180">
        <v>40610</v>
      </c>
      <c r="T146" s="180">
        <v>33417</v>
      </c>
      <c r="U146" s="180">
        <v>41670</v>
      </c>
      <c r="V146" s="180">
        <v>33194</v>
      </c>
      <c r="W146" s="180">
        <v>35313</v>
      </c>
      <c r="X146" s="180">
        <v>38664</v>
      </c>
      <c r="Y146" s="180">
        <v>39123</v>
      </c>
      <c r="Z146" s="180">
        <v>40257</v>
      </c>
      <c r="AA146" s="180">
        <v>37619</v>
      </c>
      <c r="AB146" s="180">
        <v>37866</v>
      </c>
      <c r="AC146" s="180">
        <v>63564</v>
      </c>
      <c r="AD146" s="180">
        <v>37361</v>
      </c>
      <c r="AE146" s="180">
        <v>35313</v>
      </c>
      <c r="AF146" s="180">
        <v>33417</v>
      </c>
      <c r="AG146" s="180">
        <v>37079</v>
      </c>
      <c r="AH146" s="180">
        <v>47673</v>
      </c>
      <c r="AI146" s="180">
        <v>45907</v>
      </c>
    </row>
    <row r="147" spans="1:35" ht="16.5">
      <c r="A147" s="65" t="s">
        <v>793</v>
      </c>
      <c r="B147" s="58" t="s">
        <v>794</v>
      </c>
      <c r="C147" s="54" t="s">
        <v>637</v>
      </c>
      <c r="D147" s="180">
        <v>60468</v>
      </c>
      <c r="E147" s="179">
        <v>49042</v>
      </c>
      <c r="F147" s="180">
        <v>55631</v>
      </c>
      <c r="G147" s="180">
        <v>44877</v>
      </c>
      <c r="H147" s="180">
        <v>46710</v>
      </c>
      <c r="I147" s="180">
        <v>48374</v>
      </c>
      <c r="J147" s="180">
        <v>53705</v>
      </c>
      <c r="K147" s="180">
        <v>54179</v>
      </c>
      <c r="L147" s="180">
        <v>49826</v>
      </c>
      <c r="M147" s="180">
        <v>47581</v>
      </c>
      <c r="N147" s="180">
        <v>49342</v>
      </c>
      <c r="O147" s="180">
        <v>58049</v>
      </c>
      <c r="P147" s="180">
        <v>48374</v>
      </c>
      <c r="Q147" s="179">
        <v>48940</v>
      </c>
      <c r="R147" s="180">
        <v>65306</v>
      </c>
      <c r="S147" s="180">
        <v>55631</v>
      </c>
      <c r="T147" s="180">
        <v>45777</v>
      </c>
      <c r="U147" s="180">
        <v>57082</v>
      </c>
      <c r="V147" s="180">
        <v>45472</v>
      </c>
      <c r="W147" s="180">
        <v>48374</v>
      </c>
      <c r="X147" s="180">
        <v>52965</v>
      </c>
      <c r="Y147" s="180">
        <v>53594</v>
      </c>
      <c r="Z147" s="180">
        <v>55147</v>
      </c>
      <c r="AA147" s="180">
        <v>51533</v>
      </c>
      <c r="AB147" s="180">
        <v>51872</v>
      </c>
      <c r="AC147" s="180">
        <v>87074</v>
      </c>
      <c r="AD147" s="180">
        <v>51180</v>
      </c>
      <c r="AE147" s="180">
        <v>48374</v>
      </c>
      <c r="AF147" s="180">
        <v>45777</v>
      </c>
      <c r="AG147" s="180">
        <v>50793</v>
      </c>
      <c r="AH147" s="180">
        <v>65306</v>
      </c>
      <c r="AI147" s="180">
        <v>62887</v>
      </c>
    </row>
    <row r="148" spans="1:35" ht="16.5">
      <c r="A148" s="65" t="s">
        <v>795</v>
      </c>
      <c r="B148" s="58" t="s">
        <v>796</v>
      </c>
      <c r="C148" s="54" t="s">
        <v>637</v>
      </c>
      <c r="D148" s="180">
        <v>161188</v>
      </c>
      <c r="E148" s="179">
        <v>130730</v>
      </c>
      <c r="F148" s="180">
        <v>148293</v>
      </c>
      <c r="G148" s="180">
        <v>119627</v>
      </c>
      <c r="H148" s="180">
        <v>124515</v>
      </c>
      <c r="I148" s="180">
        <v>128951</v>
      </c>
      <c r="J148" s="180">
        <v>143161</v>
      </c>
      <c r="K148" s="180">
        <v>144425</v>
      </c>
      <c r="L148" s="180">
        <v>132819</v>
      </c>
      <c r="M148" s="180">
        <v>126836</v>
      </c>
      <c r="N148" s="180">
        <v>131530</v>
      </c>
      <c r="O148" s="180">
        <v>154741</v>
      </c>
      <c r="P148" s="180">
        <v>128951</v>
      </c>
      <c r="Q148" s="179">
        <v>130459</v>
      </c>
      <c r="R148" s="180">
        <v>174083</v>
      </c>
      <c r="S148" s="180">
        <v>148293</v>
      </c>
      <c r="T148" s="180">
        <v>122026</v>
      </c>
      <c r="U148" s="180">
        <v>152162</v>
      </c>
      <c r="V148" s="180">
        <v>121214</v>
      </c>
      <c r="W148" s="180">
        <v>128951</v>
      </c>
      <c r="X148" s="180">
        <v>141188</v>
      </c>
      <c r="Y148" s="180">
        <v>142864</v>
      </c>
      <c r="Z148" s="180">
        <v>147004</v>
      </c>
      <c r="AA148" s="180">
        <v>137371</v>
      </c>
      <c r="AB148" s="180">
        <v>138274</v>
      </c>
      <c r="AC148" s="180">
        <v>232111</v>
      </c>
      <c r="AD148" s="180">
        <v>136430</v>
      </c>
      <c r="AE148" s="180">
        <v>128951</v>
      </c>
      <c r="AF148" s="180">
        <v>122026</v>
      </c>
      <c r="AG148" s="180">
        <v>135398</v>
      </c>
      <c r="AH148" s="180">
        <v>174083</v>
      </c>
      <c r="AI148" s="180">
        <v>167636</v>
      </c>
    </row>
    <row r="149" spans="1:35" ht="16.5">
      <c r="A149" s="65" t="s">
        <v>610</v>
      </c>
      <c r="B149" s="53" t="s">
        <v>425</v>
      </c>
      <c r="C149" s="66" t="s">
        <v>603</v>
      </c>
      <c r="D149" s="180">
        <v>80687</v>
      </c>
      <c r="E149" s="179">
        <v>65440</v>
      </c>
      <c r="F149" s="180">
        <v>74232</v>
      </c>
      <c r="G149" s="180">
        <v>59883</v>
      </c>
      <c r="H149" s="180">
        <v>62329</v>
      </c>
      <c r="I149" s="180">
        <v>64549</v>
      </c>
      <c r="J149" s="180">
        <v>71663</v>
      </c>
      <c r="K149" s="180">
        <v>72295</v>
      </c>
      <c r="L149" s="180">
        <v>66486</v>
      </c>
      <c r="M149" s="180">
        <v>63491</v>
      </c>
      <c r="N149" s="180">
        <v>65840</v>
      </c>
      <c r="O149" s="180">
        <v>77459</v>
      </c>
      <c r="P149" s="180">
        <v>64549</v>
      </c>
      <c r="Q149" s="179">
        <v>65305</v>
      </c>
      <c r="R149" s="180">
        <v>87142</v>
      </c>
      <c r="S149" s="180">
        <v>74232</v>
      </c>
      <c r="T149" s="180">
        <v>61083</v>
      </c>
      <c r="U149" s="180">
        <v>76168</v>
      </c>
      <c r="V149" s="180">
        <v>60676</v>
      </c>
      <c r="W149" s="180">
        <v>64549</v>
      </c>
      <c r="X149" s="180">
        <v>70675</v>
      </c>
      <c r="Y149" s="180">
        <v>71514</v>
      </c>
      <c r="Z149" s="180">
        <v>73586</v>
      </c>
      <c r="AA149" s="180">
        <v>68765</v>
      </c>
      <c r="AB149" s="180">
        <v>69216</v>
      </c>
      <c r="AC149" s="180">
        <v>116189</v>
      </c>
      <c r="AD149" s="180">
        <v>68293</v>
      </c>
      <c r="AE149" s="180">
        <v>64549</v>
      </c>
      <c r="AF149" s="180">
        <v>61083</v>
      </c>
      <c r="AG149" s="180">
        <v>67777</v>
      </c>
      <c r="AH149" s="180">
        <v>87142</v>
      </c>
      <c r="AI149" s="180">
        <v>83914</v>
      </c>
    </row>
    <row r="150" spans="1:35" ht="16.5">
      <c r="A150" s="65" t="s">
        <v>611</v>
      </c>
      <c r="B150" s="53" t="s">
        <v>797</v>
      </c>
      <c r="C150" s="66" t="s">
        <v>603</v>
      </c>
      <c r="D150" s="180">
        <v>111271</v>
      </c>
      <c r="E150" s="179">
        <v>90245</v>
      </c>
      <c r="F150" s="180">
        <v>102369</v>
      </c>
      <c r="G150" s="180">
        <v>82581</v>
      </c>
      <c r="H150" s="180">
        <v>85955</v>
      </c>
      <c r="I150" s="180">
        <v>89017</v>
      </c>
      <c r="J150" s="180">
        <v>98826</v>
      </c>
      <c r="K150" s="180">
        <v>99699</v>
      </c>
      <c r="L150" s="180">
        <v>91687</v>
      </c>
      <c r="M150" s="180">
        <v>87557</v>
      </c>
      <c r="N150" s="180">
        <v>90797</v>
      </c>
      <c r="O150" s="180">
        <v>106820</v>
      </c>
      <c r="P150" s="180">
        <v>89017</v>
      </c>
      <c r="Q150" s="179">
        <v>90058</v>
      </c>
      <c r="R150" s="180">
        <v>120173</v>
      </c>
      <c r="S150" s="180">
        <v>102369</v>
      </c>
      <c r="T150" s="180">
        <v>84237</v>
      </c>
      <c r="U150" s="180">
        <v>105040</v>
      </c>
      <c r="V150" s="180">
        <v>83676</v>
      </c>
      <c r="W150" s="180">
        <v>89017</v>
      </c>
      <c r="X150" s="180">
        <v>97464</v>
      </c>
      <c r="Y150" s="180">
        <v>98622</v>
      </c>
      <c r="Z150" s="180">
        <v>101479</v>
      </c>
      <c r="AA150" s="180">
        <v>94830</v>
      </c>
      <c r="AB150" s="180">
        <v>95453</v>
      </c>
      <c r="AC150" s="180">
        <v>160230</v>
      </c>
      <c r="AD150" s="180">
        <v>94180</v>
      </c>
      <c r="AE150" s="180">
        <v>89017</v>
      </c>
      <c r="AF150" s="180">
        <v>84237</v>
      </c>
      <c r="AG150" s="180">
        <v>93468</v>
      </c>
      <c r="AH150" s="180">
        <v>120173</v>
      </c>
      <c r="AI150" s="180">
        <v>115722</v>
      </c>
    </row>
    <row r="151" spans="1:35" ht="16.5">
      <c r="A151" s="65" t="s">
        <v>612</v>
      </c>
      <c r="B151" s="58" t="s">
        <v>798</v>
      </c>
      <c r="C151" s="54" t="s">
        <v>637</v>
      </c>
      <c r="D151" s="180">
        <v>32194</v>
      </c>
      <c r="E151" s="179">
        <v>26111</v>
      </c>
      <c r="F151" s="180">
        <v>29619</v>
      </c>
      <c r="G151" s="180">
        <v>23893</v>
      </c>
      <c r="H151" s="180">
        <v>24869</v>
      </c>
      <c r="I151" s="180">
        <v>25755</v>
      </c>
      <c r="J151" s="180">
        <v>28594</v>
      </c>
      <c r="K151" s="180">
        <v>28846</v>
      </c>
      <c r="L151" s="180">
        <v>26528</v>
      </c>
      <c r="M151" s="180">
        <v>25333</v>
      </c>
      <c r="N151" s="180">
        <v>26271</v>
      </c>
      <c r="O151" s="180">
        <v>30907</v>
      </c>
      <c r="P151" s="180">
        <v>25755</v>
      </c>
      <c r="Q151" s="179">
        <v>26057</v>
      </c>
      <c r="R151" s="180">
        <v>34770</v>
      </c>
      <c r="S151" s="180">
        <v>29619</v>
      </c>
      <c r="T151" s="180">
        <v>24372</v>
      </c>
      <c r="U151" s="180">
        <v>30391</v>
      </c>
      <c r="V151" s="180">
        <v>24210</v>
      </c>
      <c r="W151" s="180">
        <v>25755</v>
      </c>
      <c r="X151" s="180">
        <v>28200</v>
      </c>
      <c r="Y151" s="180">
        <v>28534</v>
      </c>
      <c r="Z151" s="180">
        <v>29361</v>
      </c>
      <c r="AA151" s="180">
        <v>27437</v>
      </c>
      <c r="AB151" s="180">
        <v>27618</v>
      </c>
      <c r="AC151" s="180">
        <v>46360</v>
      </c>
      <c r="AD151" s="180">
        <v>27249</v>
      </c>
      <c r="AE151" s="180">
        <v>25755</v>
      </c>
      <c r="AF151" s="180">
        <v>24372</v>
      </c>
      <c r="AG151" s="180">
        <v>27043</v>
      </c>
      <c r="AH151" s="180">
        <v>34770</v>
      </c>
      <c r="AI151" s="180">
        <v>33482</v>
      </c>
    </row>
    <row r="152" spans="1:35" ht="16.5">
      <c r="A152" s="65" t="s">
        <v>613</v>
      </c>
      <c r="B152" s="58" t="s">
        <v>799</v>
      </c>
      <c r="C152" s="54" t="s">
        <v>637</v>
      </c>
      <c r="D152" s="180">
        <v>72646</v>
      </c>
      <c r="E152" s="179">
        <v>58919</v>
      </c>
      <c r="F152" s="180">
        <v>66834</v>
      </c>
      <c r="G152" s="180">
        <v>53915</v>
      </c>
      <c r="H152" s="180">
        <v>56118</v>
      </c>
      <c r="I152" s="180">
        <v>58117</v>
      </c>
      <c r="J152" s="180">
        <v>64521</v>
      </c>
      <c r="K152" s="180">
        <v>65091</v>
      </c>
      <c r="L152" s="180">
        <v>59860</v>
      </c>
      <c r="M152" s="180">
        <v>57164</v>
      </c>
      <c r="N152" s="180">
        <v>59279</v>
      </c>
      <c r="O152" s="180">
        <v>69740</v>
      </c>
      <c r="P152" s="180">
        <v>58117</v>
      </c>
      <c r="Q152" s="179">
        <v>58797</v>
      </c>
      <c r="R152" s="180">
        <v>78458</v>
      </c>
      <c r="S152" s="180">
        <v>66834</v>
      </c>
      <c r="T152" s="180">
        <v>54996</v>
      </c>
      <c r="U152" s="180">
        <v>68578</v>
      </c>
      <c r="V152" s="180">
        <v>54630</v>
      </c>
      <c r="W152" s="180">
        <v>58117</v>
      </c>
      <c r="X152" s="180">
        <v>63632</v>
      </c>
      <c r="Y152" s="180">
        <v>64388</v>
      </c>
      <c r="Z152" s="180">
        <v>66253</v>
      </c>
      <c r="AA152" s="180">
        <v>61912</v>
      </c>
      <c r="AB152" s="180">
        <v>62319</v>
      </c>
      <c r="AC152" s="180">
        <v>104610</v>
      </c>
      <c r="AD152" s="180">
        <v>61488</v>
      </c>
      <c r="AE152" s="180">
        <v>58117</v>
      </c>
      <c r="AF152" s="180">
        <v>54996</v>
      </c>
      <c r="AG152" s="180">
        <v>61023</v>
      </c>
      <c r="AH152" s="180">
        <v>78458</v>
      </c>
      <c r="AI152" s="180">
        <v>75552</v>
      </c>
    </row>
    <row r="153" spans="1:35" ht="16.5">
      <c r="A153" s="65" t="s">
        <v>305</v>
      </c>
      <c r="B153" s="58" t="s">
        <v>800</v>
      </c>
      <c r="C153" s="54" t="s">
        <v>637</v>
      </c>
      <c r="D153" s="180">
        <v>85477</v>
      </c>
      <c r="E153" s="179">
        <v>69326</v>
      </c>
      <c r="F153" s="180">
        <v>78639</v>
      </c>
      <c r="G153" s="180">
        <v>63438</v>
      </c>
      <c r="H153" s="180">
        <v>66030</v>
      </c>
      <c r="I153" s="180">
        <v>68382</v>
      </c>
      <c r="J153" s="180">
        <v>75918</v>
      </c>
      <c r="K153" s="180">
        <v>76588</v>
      </c>
      <c r="L153" s="180">
        <v>70433</v>
      </c>
      <c r="M153" s="180">
        <v>67260</v>
      </c>
      <c r="N153" s="180">
        <v>69750</v>
      </c>
      <c r="O153" s="180">
        <v>82058</v>
      </c>
      <c r="P153" s="180">
        <v>68382</v>
      </c>
      <c r="Q153" s="179">
        <v>69182</v>
      </c>
      <c r="R153" s="180">
        <v>92316</v>
      </c>
      <c r="S153" s="180">
        <v>78639</v>
      </c>
      <c r="T153" s="180">
        <v>64710</v>
      </c>
      <c r="U153" s="180">
        <v>80691</v>
      </c>
      <c r="V153" s="180">
        <v>64279</v>
      </c>
      <c r="W153" s="180">
        <v>68382</v>
      </c>
      <c r="X153" s="180">
        <v>74871</v>
      </c>
      <c r="Y153" s="180">
        <v>75760</v>
      </c>
      <c r="Z153" s="180">
        <v>77955</v>
      </c>
      <c r="AA153" s="180">
        <v>72847</v>
      </c>
      <c r="AB153" s="180">
        <v>73326</v>
      </c>
      <c r="AC153" s="180">
        <v>123087</v>
      </c>
      <c r="AD153" s="180">
        <v>72348</v>
      </c>
      <c r="AE153" s="180">
        <v>68382</v>
      </c>
      <c r="AF153" s="180">
        <v>64710</v>
      </c>
      <c r="AG153" s="180">
        <v>71801</v>
      </c>
      <c r="AH153" s="180">
        <v>92316</v>
      </c>
      <c r="AI153" s="180">
        <v>88896</v>
      </c>
    </row>
    <row r="154" spans="1:35" ht="16.5">
      <c r="A154" s="65" t="s">
        <v>306</v>
      </c>
      <c r="B154" s="58" t="s">
        <v>801</v>
      </c>
      <c r="C154" s="54" t="s">
        <v>637</v>
      </c>
      <c r="D154" s="180">
        <v>131207</v>
      </c>
      <c r="E154" s="179">
        <v>106414</v>
      </c>
      <c r="F154" s="180">
        <v>120710</v>
      </c>
      <c r="G154" s="180">
        <v>97377</v>
      </c>
      <c r="H154" s="180">
        <v>101355</v>
      </c>
      <c r="I154" s="180">
        <v>104966</v>
      </c>
      <c r="J154" s="180">
        <v>116533</v>
      </c>
      <c r="K154" s="180">
        <v>117561</v>
      </c>
      <c r="L154" s="180">
        <v>108115</v>
      </c>
      <c r="M154" s="180">
        <v>103244</v>
      </c>
      <c r="N154" s="180">
        <v>107065</v>
      </c>
      <c r="O154" s="180">
        <v>125959</v>
      </c>
      <c r="P154" s="180">
        <v>104966</v>
      </c>
      <c r="Q154" s="179">
        <v>106194</v>
      </c>
      <c r="R154" s="180">
        <v>141704</v>
      </c>
      <c r="S154" s="180">
        <v>120710</v>
      </c>
      <c r="T154" s="180">
        <v>99329</v>
      </c>
      <c r="U154" s="180">
        <v>123859</v>
      </c>
      <c r="V154" s="180">
        <v>98668</v>
      </c>
      <c r="W154" s="180">
        <v>104966</v>
      </c>
      <c r="X154" s="180">
        <v>114927</v>
      </c>
      <c r="Y154" s="180">
        <v>116291</v>
      </c>
      <c r="Z154" s="180">
        <v>119661</v>
      </c>
      <c r="AA154" s="180">
        <v>111820</v>
      </c>
      <c r="AB154" s="180">
        <v>112555</v>
      </c>
      <c r="AC154" s="180">
        <v>188938</v>
      </c>
      <c r="AD154" s="180">
        <v>111054</v>
      </c>
      <c r="AE154" s="180">
        <v>104966</v>
      </c>
      <c r="AF154" s="180">
        <v>99329</v>
      </c>
      <c r="AG154" s="180">
        <v>110214</v>
      </c>
      <c r="AH154" s="180">
        <v>141704</v>
      </c>
      <c r="AI154" s="180">
        <v>136455</v>
      </c>
    </row>
    <row r="155" spans="1:35" ht="16.5">
      <c r="A155" s="65" t="s">
        <v>802</v>
      </c>
      <c r="B155" s="58" t="s">
        <v>803</v>
      </c>
      <c r="C155" s="54" t="s">
        <v>637</v>
      </c>
      <c r="D155" s="180">
        <v>201091</v>
      </c>
      <c r="E155" s="179">
        <v>163093</v>
      </c>
      <c r="F155" s="180">
        <v>185004</v>
      </c>
      <c r="G155" s="180">
        <v>149242</v>
      </c>
      <c r="H155" s="180">
        <v>155339</v>
      </c>
      <c r="I155" s="180">
        <v>160873</v>
      </c>
      <c r="J155" s="180">
        <v>178601</v>
      </c>
      <c r="K155" s="180">
        <v>180178</v>
      </c>
      <c r="L155" s="180">
        <v>165699</v>
      </c>
      <c r="M155" s="180">
        <v>158235</v>
      </c>
      <c r="N155" s="180">
        <v>164091</v>
      </c>
      <c r="O155" s="180">
        <v>193048</v>
      </c>
      <c r="P155" s="180">
        <v>160873</v>
      </c>
      <c r="Q155" s="179">
        <v>162755</v>
      </c>
      <c r="R155" s="180">
        <v>217179</v>
      </c>
      <c r="S155" s="180">
        <v>185004</v>
      </c>
      <c r="T155" s="180">
        <v>152234</v>
      </c>
      <c r="U155" s="180">
        <v>189830</v>
      </c>
      <c r="V155" s="180">
        <v>151221</v>
      </c>
      <c r="W155" s="180">
        <v>160873</v>
      </c>
      <c r="X155" s="180">
        <v>176140</v>
      </c>
      <c r="Y155" s="180">
        <v>178231</v>
      </c>
      <c r="Z155" s="180">
        <v>183395</v>
      </c>
      <c r="AA155" s="180">
        <v>171378</v>
      </c>
      <c r="AB155" s="180">
        <v>172504</v>
      </c>
      <c r="AC155" s="180">
        <v>289572</v>
      </c>
      <c r="AD155" s="180">
        <v>170204</v>
      </c>
      <c r="AE155" s="180">
        <v>160873</v>
      </c>
      <c r="AF155" s="180">
        <v>152234</v>
      </c>
      <c r="AG155" s="180">
        <v>168917</v>
      </c>
      <c r="AH155" s="180">
        <v>217179</v>
      </c>
      <c r="AI155" s="180">
        <v>209135</v>
      </c>
    </row>
    <row r="156" spans="1:35" ht="16.5">
      <c r="A156" s="65" t="s">
        <v>804</v>
      </c>
      <c r="B156" s="58" t="s">
        <v>805</v>
      </c>
      <c r="C156" s="54" t="s">
        <v>637</v>
      </c>
      <c r="D156" s="180">
        <v>237852</v>
      </c>
      <c r="E156" s="179">
        <v>192908</v>
      </c>
      <c r="F156" s="180">
        <v>218824</v>
      </c>
      <c r="G156" s="180">
        <v>176524</v>
      </c>
      <c r="H156" s="180">
        <v>183736</v>
      </c>
      <c r="I156" s="180">
        <v>190282</v>
      </c>
      <c r="J156" s="180">
        <v>211251</v>
      </c>
      <c r="K156" s="180">
        <v>213115</v>
      </c>
      <c r="L156" s="180">
        <v>195990</v>
      </c>
      <c r="M156" s="180">
        <v>187161</v>
      </c>
      <c r="N156" s="180">
        <v>194087</v>
      </c>
      <c r="O156" s="180">
        <v>228338</v>
      </c>
      <c r="P156" s="180">
        <v>190282</v>
      </c>
      <c r="Q156" s="179">
        <v>192508</v>
      </c>
      <c r="R156" s="180">
        <v>256880</v>
      </c>
      <c r="S156" s="180">
        <v>218824</v>
      </c>
      <c r="T156" s="180">
        <v>180064</v>
      </c>
      <c r="U156" s="180">
        <v>224532</v>
      </c>
      <c r="V156" s="180">
        <v>178865</v>
      </c>
      <c r="W156" s="180">
        <v>190282</v>
      </c>
      <c r="X156" s="180">
        <v>208339</v>
      </c>
      <c r="Y156" s="180">
        <v>210813</v>
      </c>
      <c r="Z156" s="180">
        <v>216921</v>
      </c>
      <c r="AA156" s="180">
        <v>202707</v>
      </c>
      <c r="AB156" s="180">
        <v>204039</v>
      </c>
      <c r="AC156" s="180">
        <v>342507</v>
      </c>
      <c r="AD156" s="180">
        <v>201318</v>
      </c>
      <c r="AE156" s="180">
        <v>190282</v>
      </c>
      <c r="AF156" s="180">
        <v>180064</v>
      </c>
      <c r="AG156" s="180">
        <v>199796</v>
      </c>
      <c r="AH156" s="180">
        <v>256880</v>
      </c>
      <c r="AI156" s="180">
        <v>247366</v>
      </c>
    </row>
    <row r="157" spans="1:35" ht="16.5">
      <c r="A157" s="65" t="s">
        <v>806</v>
      </c>
      <c r="B157" s="58" t="s">
        <v>807</v>
      </c>
      <c r="C157" s="54" t="s">
        <v>637</v>
      </c>
      <c r="D157" s="180">
        <v>372687</v>
      </c>
      <c r="E157" s="179">
        <v>302264</v>
      </c>
      <c r="F157" s="180">
        <v>342872</v>
      </c>
      <c r="G157" s="180">
        <v>276593</v>
      </c>
      <c r="H157" s="180">
        <v>287893</v>
      </c>
      <c r="I157" s="180">
        <v>298149</v>
      </c>
      <c r="J157" s="180">
        <v>331005</v>
      </c>
      <c r="K157" s="180">
        <v>333927</v>
      </c>
      <c r="L157" s="180">
        <v>307094</v>
      </c>
      <c r="M157" s="180">
        <v>293260</v>
      </c>
      <c r="N157" s="180">
        <v>304112</v>
      </c>
      <c r="O157" s="180">
        <v>357779</v>
      </c>
      <c r="P157" s="180">
        <v>298149</v>
      </c>
      <c r="Q157" s="179">
        <v>301638</v>
      </c>
      <c r="R157" s="180">
        <v>402502</v>
      </c>
      <c r="S157" s="180">
        <v>342872</v>
      </c>
      <c r="T157" s="180">
        <v>282139</v>
      </c>
      <c r="U157" s="180">
        <v>351816</v>
      </c>
      <c r="V157" s="180">
        <v>280260</v>
      </c>
      <c r="W157" s="180">
        <v>298149</v>
      </c>
      <c r="X157" s="180">
        <v>326444</v>
      </c>
      <c r="Y157" s="180">
        <v>330320</v>
      </c>
      <c r="Z157" s="180">
        <v>339890</v>
      </c>
      <c r="AA157" s="180">
        <v>317618</v>
      </c>
      <c r="AB157" s="180">
        <v>319706</v>
      </c>
      <c r="AC157" s="180">
        <v>536669</v>
      </c>
      <c r="AD157" s="180">
        <v>315442</v>
      </c>
      <c r="AE157" s="180">
        <v>298149</v>
      </c>
      <c r="AF157" s="180">
        <v>282139</v>
      </c>
      <c r="AG157" s="180">
        <v>313057</v>
      </c>
      <c r="AH157" s="180">
        <v>402502</v>
      </c>
      <c r="AI157" s="180">
        <v>387594</v>
      </c>
    </row>
    <row r="158" spans="1:35" ht="16.5">
      <c r="A158" s="68" t="s">
        <v>808</v>
      </c>
      <c r="B158" s="56" t="s">
        <v>809</v>
      </c>
      <c r="C158" s="69"/>
      <c r="D158" s="180"/>
      <c r="E158" s="179"/>
      <c r="F158" s="180"/>
      <c r="G158" s="180"/>
      <c r="H158" s="180"/>
      <c r="I158" s="180"/>
      <c r="J158" s="180"/>
      <c r="K158" s="180"/>
      <c r="L158" s="180"/>
      <c r="M158" s="180"/>
      <c r="N158" s="180"/>
      <c r="O158" s="180"/>
      <c r="P158" s="180"/>
      <c r="Q158" s="179"/>
      <c r="R158" s="180"/>
      <c r="S158" s="180"/>
      <c r="T158" s="180"/>
      <c r="U158" s="180"/>
      <c r="V158" s="180"/>
      <c r="W158" s="180"/>
      <c r="X158" s="180"/>
      <c r="Y158" s="180"/>
      <c r="Z158" s="180"/>
      <c r="AA158" s="180"/>
      <c r="AB158" s="180"/>
      <c r="AC158" s="180"/>
      <c r="AD158" s="180"/>
      <c r="AE158" s="180"/>
      <c r="AF158" s="180"/>
      <c r="AG158" s="180"/>
      <c r="AH158" s="180"/>
      <c r="AI158" s="180"/>
    </row>
    <row r="159" spans="1:35" ht="16.5">
      <c r="A159" s="65" t="s">
        <v>810</v>
      </c>
      <c r="B159" s="53" t="s">
        <v>811</v>
      </c>
      <c r="C159" s="66" t="s">
        <v>160</v>
      </c>
      <c r="D159" s="180">
        <v>157377</v>
      </c>
      <c r="E159" s="179">
        <v>127639</v>
      </c>
      <c r="F159" s="180">
        <v>144786</v>
      </c>
      <c r="G159" s="180">
        <v>116799</v>
      </c>
      <c r="H159" s="180">
        <v>121570</v>
      </c>
      <c r="I159" s="180">
        <v>125901</v>
      </c>
      <c r="J159" s="180">
        <v>139776</v>
      </c>
      <c r="K159" s="180">
        <v>141009</v>
      </c>
      <c r="L159" s="180">
        <v>129678</v>
      </c>
      <c r="M159" s="180">
        <v>123836</v>
      </c>
      <c r="N159" s="180">
        <v>128419</v>
      </c>
      <c r="O159" s="180">
        <v>151082</v>
      </c>
      <c r="P159" s="180">
        <v>125901</v>
      </c>
      <c r="Q159" s="179">
        <v>127374</v>
      </c>
      <c r="R159" s="180">
        <v>169967</v>
      </c>
      <c r="S159" s="180">
        <v>144786</v>
      </c>
      <c r="T159" s="180">
        <v>119140</v>
      </c>
      <c r="U159" s="180">
        <v>148563</v>
      </c>
      <c r="V159" s="180">
        <v>118347</v>
      </c>
      <c r="W159" s="180">
        <v>125901</v>
      </c>
      <c r="X159" s="180">
        <v>137849</v>
      </c>
      <c r="Y159" s="180">
        <v>139486</v>
      </c>
      <c r="Z159" s="180">
        <v>143527</v>
      </c>
      <c r="AA159" s="180">
        <v>134123</v>
      </c>
      <c r="AB159" s="180">
        <v>135004</v>
      </c>
      <c r="AC159" s="180">
        <v>226622</v>
      </c>
      <c r="AD159" s="180">
        <v>133204</v>
      </c>
      <c r="AE159" s="180">
        <v>125901</v>
      </c>
      <c r="AF159" s="180">
        <v>119140</v>
      </c>
      <c r="AG159" s="180">
        <v>132196</v>
      </c>
      <c r="AH159" s="180">
        <v>169967</v>
      </c>
      <c r="AI159" s="180">
        <v>163672</v>
      </c>
    </row>
    <row r="160" spans="1:35" ht="22.5">
      <c r="A160" s="65" t="s">
        <v>812</v>
      </c>
      <c r="B160" s="67" t="s">
        <v>813</v>
      </c>
      <c r="C160" s="54" t="s">
        <v>637</v>
      </c>
      <c r="D160" s="180">
        <v>92060</v>
      </c>
      <c r="E160" s="179">
        <v>74664</v>
      </c>
      <c r="F160" s="180">
        <v>84695</v>
      </c>
      <c r="G160" s="180">
        <v>68323</v>
      </c>
      <c r="H160" s="180">
        <v>71114</v>
      </c>
      <c r="I160" s="180">
        <v>73648</v>
      </c>
      <c r="J160" s="180">
        <v>81764</v>
      </c>
      <c r="K160" s="180">
        <v>82485</v>
      </c>
      <c r="L160" s="180">
        <v>75857</v>
      </c>
      <c r="M160" s="180">
        <v>72440</v>
      </c>
      <c r="N160" s="180">
        <v>75121</v>
      </c>
      <c r="O160" s="180">
        <v>88377</v>
      </c>
      <c r="P160" s="180">
        <v>73648</v>
      </c>
      <c r="Q160" s="179">
        <v>74509</v>
      </c>
      <c r="R160" s="180">
        <v>99424</v>
      </c>
      <c r="S160" s="180">
        <v>84695</v>
      </c>
      <c r="T160" s="180">
        <v>69693</v>
      </c>
      <c r="U160" s="180">
        <v>86904</v>
      </c>
      <c r="V160" s="180">
        <v>69229</v>
      </c>
      <c r="W160" s="180">
        <v>73648</v>
      </c>
      <c r="X160" s="180">
        <v>80637</v>
      </c>
      <c r="Y160" s="180">
        <v>81594</v>
      </c>
      <c r="Z160" s="180">
        <v>83958</v>
      </c>
      <c r="AA160" s="180">
        <v>78457</v>
      </c>
      <c r="AB160" s="180">
        <v>78972</v>
      </c>
      <c r="AC160" s="180">
        <v>132566</v>
      </c>
      <c r="AD160" s="180">
        <v>77919</v>
      </c>
      <c r="AE160" s="180">
        <v>73648</v>
      </c>
      <c r="AF160" s="180">
        <v>69693</v>
      </c>
      <c r="AG160" s="180">
        <v>77330</v>
      </c>
      <c r="AH160" s="180">
        <v>99424</v>
      </c>
      <c r="AI160" s="180">
        <v>95742</v>
      </c>
    </row>
    <row r="161" spans="1:35" ht="16.5">
      <c r="A161" s="65" t="s">
        <v>814</v>
      </c>
      <c r="B161" s="67" t="s">
        <v>815</v>
      </c>
      <c r="C161" s="66" t="s">
        <v>155</v>
      </c>
      <c r="D161" s="180">
        <v>4665</v>
      </c>
      <c r="E161" s="179">
        <v>3783</v>
      </c>
      <c r="F161" s="180">
        <v>4292</v>
      </c>
      <c r="G161" s="180">
        <v>3462</v>
      </c>
      <c r="H161" s="180">
        <v>3603</v>
      </c>
      <c r="I161" s="180">
        <v>3732</v>
      </c>
      <c r="J161" s="180">
        <v>4143</v>
      </c>
      <c r="K161" s="180">
        <v>4180</v>
      </c>
      <c r="L161" s="180">
        <v>3844</v>
      </c>
      <c r="M161" s="180">
        <v>3671</v>
      </c>
      <c r="N161" s="180">
        <v>3806</v>
      </c>
      <c r="O161" s="180">
        <v>4478</v>
      </c>
      <c r="P161" s="180">
        <v>3732</v>
      </c>
      <c r="Q161" s="179">
        <v>3775</v>
      </c>
      <c r="R161" s="180">
        <v>5038</v>
      </c>
      <c r="S161" s="180">
        <v>4292</v>
      </c>
      <c r="T161" s="180">
        <v>3531</v>
      </c>
      <c r="U161" s="180">
        <v>4404</v>
      </c>
      <c r="V161" s="180">
        <v>3508</v>
      </c>
      <c r="W161" s="180">
        <v>3732</v>
      </c>
      <c r="X161" s="180">
        <v>4086</v>
      </c>
      <c r="Y161" s="180">
        <v>4134</v>
      </c>
      <c r="Z161" s="180">
        <v>4254</v>
      </c>
      <c r="AA161" s="180">
        <v>3975</v>
      </c>
      <c r="AB161" s="180">
        <v>4002</v>
      </c>
      <c r="AC161" s="180">
        <v>6717</v>
      </c>
      <c r="AD161" s="180">
        <v>3948</v>
      </c>
      <c r="AE161" s="180">
        <v>3732</v>
      </c>
      <c r="AF161" s="180">
        <v>3531</v>
      </c>
      <c r="AG161" s="180">
        <v>3918</v>
      </c>
      <c r="AH161" s="180">
        <v>5038</v>
      </c>
      <c r="AI161" s="180">
        <v>4851</v>
      </c>
    </row>
    <row r="162" spans="1:35" ht="16.5">
      <c r="A162" s="65" t="s">
        <v>816</v>
      </c>
      <c r="B162" s="67" t="s">
        <v>817</v>
      </c>
      <c r="C162" s="66" t="s">
        <v>155</v>
      </c>
      <c r="D162" s="180">
        <v>12064</v>
      </c>
      <c r="E162" s="179">
        <v>9784</v>
      </c>
      <c r="F162" s="180">
        <v>11099</v>
      </c>
      <c r="G162" s="180">
        <v>8953</v>
      </c>
      <c r="H162" s="180">
        <v>9319</v>
      </c>
      <c r="I162" s="180">
        <v>9651</v>
      </c>
      <c r="J162" s="180">
        <v>10715</v>
      </c>
      <c r="K162" s="180">
        <v>10809</v>
      </c>
      <c r="L162" s="180">
        <v>9941</v>
      </c>
      <c r="M162" s="180">
        <v>9493</v>
      </c>
      <c r="N162" s="180">
        <v>9844</v>
      </c>
      <c r="O162" s="180">
        <v>11581</v>
      </c>
      <c r="P162" s="180">
        <v>9651</v>
      </c>
      <c r="Q162" s="179">
        <v>9764</v>
      </c>
      <c r="R162" s="180">
        <v>13029</v>
      </c>
      <c r="S162" s="180">
        <v>11099</v>
      </c>
      <c r="T162" s="180">
        <v>9133</v>
      </c>
      <c r="U162" s="180">
        <v>11388</v>
      </c>
      <c r="V162" s="180">
        <v>9072</v>
      </c>
      <c r="W162" s="180">
        <v>9651</v>
      </c>
      <c r="X162" s="180">
        <v>10567</v>
      </c>
      <c r="Y162" s="180">
        <v>10692</v>
      </c>
      <c r="Z162" s="180">
        <v>11002</v>
      </c>
      <c r="AA162" s="180">
        <v>10281</v>
      </c>
      <c r="AB162" s="180">
        <v>10349</v>
      </c>
      <c r="AC162" s="180">
        <v>17372</v>
      </c>
      <c r="AD162" s="180">
        <v>10211</v>
      </c>
      <c r="AE162" s="180">
        <v>9651</v>
      </c>
      <c r="AF162" s="180">
        <v>9133</v>
      </c>
      <c r="AG162" s="180">
        <v>10134</v>
      </c>
      <c r="AH162" s="180">
        <v>13029</v>
      </c>
      <c r="AI162" s="180">
        <v>12546</v>
      </c>
    </row>
    <row r="163" spans="1:35" ht="16.5">
      <c r="A163" s="68" t="s">
        <v>818</v>
      </c>
      <c r="B163" s="56" t="s">
        <v>307</v>
      </c>
      <c r="C163" s="69"/>
      <c r="D163" s="180"/>
      <c r="E163" s="179"/>
      <c r="F163" s="180"/>
      <c r="G163" s="180"/>
      <c r="H163" s="180"/>
      <c r="I163" s="180"/>
      <c r="J163" s="180"/>
      <c r="K163" s="180"/>
      <c r="L163" s="180"/>
      <c r="M163" s="180"/>
      <c r="N163" s="180"/>
      <c r="O163" s="180"/>
      <c r="P163" s="180"/>
      <c r="Q163" s="179"/>
      <c r="R163" s="180"/>
      <c r="S163" s="180"/>
      <c r="T163" s="180"/>
      <c r="U163" s="180"/>
      <c r="V163" s="180"/>
      <c r="W163" s="180"/>
      <c r="X163" s="180"/>
      <c r="Y163" s="180"/>
      <c r="Z163" s="180"/>
      <c r="AA163" s="180"/>
      <c r="AB163" s="180"/>
      <c r="AC163" s="180"/>
      <c r="AD163" s="180"/>
      <c r="AE163" s="180"/>
      <c r="AF163" s="180"/>
      <c r="AG163" s="180"/>
      <c r="AH163" s="180"/>
      <c r="AI163" s="180"/>
    </row>
    <row r="164" spans="1:35" ht="22.5">
      <c r="A164" s="65" t="s">
        <v>308</v>
      </c>
      <c r="B164" s="53" t="s">
        <v>819</v>
      </c>
      <c r="C164" s="66" t="s">
        <v>603</v>
      </c>
      <c r="D164" s="180">
        <v>399962</v>
      </c>
      <c r="E164" s="179">
        <v>324385</v>
      </c>
      <c r="F164" s="180">
        <v>367965</v>
      </c>
      <c r="G164" s="180">
        <v>296836</v>
      </c>
      <c r="H164" s="180">
        <v>308963</v>
      </c>
      <c r="I164" s="180">
        <v>319970</v>
      </c>
      <c r="J164" s="180">
        <v>355230</v>
      </c>
      <c r="K164" s="180">
        <v>358366</v>
      </c>
      <c r="L164" s="180">
        <v>329569</v>
      </c>
      <c r="M164" s="180">
        <v>314722</v>
      </c>
      <c r="N164" s="180">
        <v>326369</v>
      </c>
      <c r="O164" s="180">
        <v>383964</v>
      </c>
      <c r="P164" s="180">
        <v>319970</v>
      </c>
      <c r="Q164" s="179">
        <v>323713</v>
      </c>
      <c r="R164" s="180">
        <v>431959</v>
      </c>
      <c r="S164" s="180">
        <v>367965</v>
      </c>
      <c r="T164" s="180">
        <v>302787</v>
      </c>
      <c r="U164" s="180">
        <v>377564</v>
      </c>
      <c r="V164" s="180">
        <v>300772</v>
      </c>
      <c r="W164" s="180">
        <v>319970</v>
      </c>
      <c r="X164" s="180">
        <v>350335</v>
      </c>
      <c r="Y164" s="180">
        <v>354494</v>
      </c>
      <c r="Z164" s="180">
        <v>364765</v>
      </c>
      <c r="AA164" s="180">
        <v>340864</v>
      </c>
      <c r="AB164" s="180">
        <v>343104</v>
      </c>
      <c r="AC164" s="180">
        <v>575945</v>
      </c>
      <c r="AD164" s="180">
        <v>338528</v>
      </c>
      <c r="AE164" s="180">
        <v>319970</v>
      </c>
      <c r="AF164" s="180">
        <v>302787</v>
      </c>
      <c r="AG164" s="180">
        <v>335968</v>
      </c>
      <c r="AH164" s="180">
        <v>431959</v>
      </c>
      <c r="AI164" s="180">
        <v>415961</v>
      </c>
    </row>
    <row r="165" spans="1:35" ht="22.5">
      <c r="A165" s="65" t="s">
        <v>309</v>
      </c>
      <c r="B165" s="53" t="s">
        <v>820</v>
      </c>
      <c r="C165" s="66" t="s">
        <v>603</v>
      </c>
      <c r="D165" s="180">
        <v>548775</v>
      </c>
      <c r="E165" s="179">
        <v>445079</v>
      </c>
      <c r="F165" s="180">
        <v>504873</v>
      </c>
      <c r="G165" s="180">
        <v>407279</v>
      </c>
      <c r="H165" s="180">
        <v>423918</v>
      </c>
      <c r="I165" s="180">
        <v>439020</v>
      </c>
      <c r="J165" s="180">
        <v>487400</v>
      </c>
      <c r="K165" s="180">
        <v>491703</v>
      </c>
      <c r="L165" s="180">
        <v>452191</v>
      </c>
      <c r="M165" s="180">
        <v>431820</v>
      </c>
      <c r="N165" s="180">
        <v>447801</v>
      </c>
      <c r="O165" s="180">
        <v>526824</v>
      </c>
      <c r="P165" s="180">
        <v>439020</v>
      </c>
      <c r="Q165" s="179">
        <v>444157</v>
      </c>
      <c r="R165" s="180">
        <v>592677</v>
      </c>
      <c r="S165" s="180">
        <v>504873</v>
      </c>
      <c r="T165" s="180">
        <v>415445</v>
      </c>
      <c r="U165" s="180">
        <v>518044</v>
      </c>
      <c r="V165" s="180">
        <v>412679</v>
      </c>
      <c r="W165" s="180">
        <v>439020</v>
      </c>
      <c r="X165" s="180">
        <v>480683</v>
      </c>
      <c r="Y165" s="180">
        <v>486391</v>
      </c>
      <c r="Z165" s="180">
        <v>500483</v>
      </c>
      <c r="AA165" s="180">
        <v>467688</v>
      </c>
      <c r="AB165" s="180">
        <v>470761</v>
      </c>
      <c r="AC165" s="180">
        <v>790237</v>
      </c>
      <c r="AD165" s="180">
        <v>464484</v>
      </c>
      <c r="AE165" s="180">
        <v>439020</v>
      </c>
      <c r="AF165" s="180">
        <v>415445</v>
      </c>
      <c r="AG165" s="180">
        <v>460971</v>
      </c>
      <c r="AH165" s="180">
        <v>592677</v>
      </c>
      <c r="AI165" s="180">
        <v>570726</v>
      </c>
    </row>
    <row r="166" spans="1:35" ht="22.5">
      <c r="A166" s="65" t="s">
        <v>310</v>
      </c>
      <c r="B166" s="53" t="s">
        <v>821</v>
      </c>
      <c r="C166" s="66" t="s">
        <v>603</v>
      </c>
      <c r="D166" s="180">
        <v>714784</v>
      </c>
      <c r="E166" s="179">
        <v>579718</v>
      </c>
      <c r="F166" s="180">
        <v>657601</v>
      </c>
      <c r="G166" s="180">
        <v>530484</v>
      </c>
      <c r="H166" s="180">
        <v>552156</v>
      </c>
      <c r="I166" s="180">
        <v>571827</v>
      </c>
      <c r="J166" s="180">
        <v>634843</v>
      </c>
      <c r="K166" s="180">
        <v>640446</v>
      </c>
      <c r="L166" s="180">
        <v>588982</v>
      </c>
      <c r="M166" s="180">
        <v>562449</v>
      </c>
      <c r="N166" s="180">
        <v>583264</v>
      </c>
      <c r="O166" s="180">
        <v>686193</v>
      </c>
      <c r="P166" s="180">
        <v>571827</v>
      </c>
      <c r="Q166" s="179">
        <v>578518</v>
      </c>
      <c r="R166" s="180">
        <v>771967</v>
      </c>
      <c r="S166" s="180">
        <v>657601</v>
      </c>
      <c r="T166" s="180">
        <v>541120</v>
      </c>
      <c r="U166" s="180">
        <v>674756</v>
      </c>
      <c r="V166" s="180">
        <v>537518</v>
      </c>
      <c r="W166" s="180">
        <v>571827</v>
      </c>
      <c r="X166" s="180">
        <v>626094</v>
      </c>
      <c r="Y166" s="180">
        <v>633527</v>
      </c>
      <c r="Z166" s="180">
        <v>651883</v>
      </c>
      <c r="AA166" s="180">
        <v>609168</v>
      </c>
      <c r="AB166" s="180">
        <v>613170</v>
      </c>
      <c r="AC166" s="180">
        <v>1029289</v>
      </c>
      <c r="AD166" s="180">
        <v>604993</v>
      </c>
      <c r="AE166" s="180">
        <v>571827</v>
      </c>
      <c r="AF166" s="180">
        <v>541120</v>
      </c>
      <c r="AG166" s="180">
        <v>600419</v>
      </c>
      <c r="AH166" s="180">
        <v>771967</v>
      </c>
      <c r="AI166" s="180">
        <v>743375</v>
      </c>
    </row>
    <row r="167" spans="1:35" ht="22.5">
      <c r="A167" s="65" t="s">
        <v>311</v>
      </c>
      <c r="B167" s="53" t="s">
        <v>822</v>
      </c>
      <c r="C167" s="66" t="s">
        <v>603</v>
      </c>
      <c r="D167" s="180">
        <v>1012816</v>
      </c>
      <c r="E167" s="179">
        <v>821435</v>
      </c>
      <c r="F167" s="180">
        <v>931791</v>
      </c>
      <c r="G167" s="180">
        <v>751672</v>
      </c>
      <c r="H167" s="180">
        <v>782380</v>
      </c>
      <c r="I167" s="180">
        <v>810253</v>
      </c>
      <c r="J167" s="180">
        <v>899543</v>
      </c>
      <c r="K167" s="180">
        <v>907483</v>
      </c>
      <c r="L167" s="180">
        <v>834561</v>
      </c>
      <c r="M167" s="180">
        <v>796965</v>
      </c>
      <c r="N167" s="180">
        <v>826458</v>
      </c>
      <c r="O167" s="180">
        <v>972304</v>
      </c>
      <c r="P167" s="180">
        <v>810253</v>
      </c>
      <c r="Q167" s="179">
        <v>819733</v>
      </c>
      <c r="R167" s="180">
        <v>1093842</v>
      </c>
      <c r="S167" s="180">
        <v>931791</v>
      </c>
      <c r="T167" s="180">
        <v>766742</v>
      </c>
      <c r="U167" s="180">
        <v>956099</v>
      </c>
      <c r="V167" s="180">
        <v>761638</v>
      </c>
      <c r="W167" s="180">
        <v>810253</v>
      </c>
      <c r="X167" s="180">
        <v>887146</v>
      </c>
      <c r="Y167" s="180">
        <v>897679</v>
      </c>
      <c r="Z167" s="180">
        <v>923689</v>
      </c>
      <c r="AA167" s="180">
        <v>863163</v>
      </c>
      <c r="AB167" s="180">
        <v>868834</v>
      </c>
      <c r="AC167" s="180">
        <v>1458456</v>
      </c>
      <c r="AD167" s="180">
        <v>857248</v>
      </c>
      <c r="AE167" s="180">
        <v>810253</v>
      </c>
      <c r="AF167" s="180">
        <v>766742</v>
      </c>
      <c r="AG167" s="180">
        <v>850766</v>
      </c>
      <c r="AH167" s="180">
        <v>1093842</v>
      </c>
      <c r="AI167" s="180">
        <v>1053329</v>
      </c>
    </row>
    <row r="168" spans="1:35" ht="16.5">
      <c r="A168" s="65" t="s">
        <v>312</v>
      </c>
      <c r="B168" s="53" t="s">
        <v>5</v>
      </c>
      <c r="C168" s="66" t="s">
        <v>603</v>
      </c>
      <c r="D168" s="180">
        <v>68598</v>
      </c>
      <c r="E168" s="179">
        <v>55636</v>
      </c>
      <c r="F168" s="180">
        <v>63111</v>
      </c>
      <c r="G168" s="180">
        <v>50911</v>
      </c>
      <c r="H168" s="180">
        <v>52991</v>
      </c>
      <c r="I168" s="180">
        <v>54879</v>
      </c>
      <c r="J168" s="180">
        <v>60926</v>
      </c>
      <c r="K168" s="180">
        <v>61464</v>
      </c>
      <c r="L168" s="180">
        <v>56525</v>
      </c>
      <c r="M168" s="180">
        <v>53979</v>
      </c>
      <c r="N168" s="180">
        <v>55976</v>
      </c>
      <c r="O168" s="180">
        <v>65854</v>
      </c>
      <c r="P168" s="180">
        <v>54879</v>
      </c>
      <c r="Q168" s="179">
        <v>55521</v>
      </c>
      <c r="R168" s="180">
        <v>74086</v>
      </c>
      <c r="S168" s="180">
        <v>63111</v>
      </c>
      <c r="T168" s="180">
        <v>51932</v>
      </c>
      <c r="U168" s="180">
        <v>64757</v>
      </c>
      <c r="V168" s="180">
        <v>51586</v>
      </c>
      <c r="W168" s="180">
        <v>54879</v>
      </c>
      <c r="X168" s="180">
        <v>60087</v>
      </c>
      <c r="Y168" s="180">
        <v>60800</v>
      </c>
      <c r="Z168" s="180">
        <v>62562</v>
      </c>
      <c r="AA168" s="180">
        <v>58462</v>
      </c>
      <c r="AB168" s="180">
        <v>58846</v>
      </c>
      <c r="AC168" s="180">
        <v>98782</v>
      </c>
      <c r="AD168" s="180">
        <v>58062</v>
      </c>
      <c r="AE168" s="180">
        <v>54879</v>
      </c>
      <c r="AF168" s="180">
        <v>51932</v>
      </c>
      <c r="AG168" s="180">
        <v>57623</v>
      </c>
      <c r="AH168" s="180">
        <v>74086</v>
      </c>
      <c r="AI168" s="180">
        <v>71342</v>
      </c>
    </row>
    <row r="169" spans="1:35" ht="16.5">
      <c r="A169" s="65" t="s">
        <v>313</v>
      </c>
      <c r="B169" s="53" t="s">
        <v>823</v>
      </c>
      <c r="C169" s="66" t="s">
        <v>603</v>
      </c>
      <c r="D169" s="180">
        <v>766734</v>
      </c>
      <c r="E169" s="179">
        <v>621852</v>
      </c>
      <c r="F169" s="180">
        <v>705395</v>
      </c>
      <c r="G169" s="180">
        <v>569039</v>
      </c>
      <c r="H169" s="180">
        <v>592287</v>
      </c>
      <c r="I169" s="180">
        <v>613387</v>
      </c>
      <c r="J169" s="180">
        <v>680983</v>
      </c>
      <c r="K169" s="180">
        <v>686994</v>
      </c>
      <c r="L169" s="180">
        <v>631789</v>
      </c>
      <c r="M169" s="180">
        <v>603328</v>
      </c>
      <c r="N169" s="180">
        <v>625655</v>
      </c>
      <c r="O169" s="180">
        <v>736065</v>
      </c>
      <c r="P169" s="180">
        <v>613387</v>
      </c>
      <c r="Q169" s="179">
        <v>620564</v>
      </c>
      <c r="R169" s="180">
        <v>828073</v>
      </c>
      <c r="S169" s="180">
        <v>705395</v>
      </c>
      <c r="T169" s="180">
        <v>580448</v>
      </c>
      <c r="U169" s="180">
        <v>723797</v>
      </c>
      <c r="V169" s="180">
        <v>576584</v>
      </c>
      <c r="W169" s="180">
        <v>613387</v>
      </c>
      <c r="X169" s="180">
        <v>671598</v>
      </c>
      <c r="Y169" s="180">
        <v>679572</v>
      </c>
      <c r="Z169" s="180">
        <v>699262</v>
      </c>
      <c r="AA169" s="180">
        <v>653442</v>
      </c>
      <c r="AB169" s="180">
        <v>657735</v>
      </c>
      <c r="AC169" s="180">
        <v>1104097</v>
      </c>
      <c r="AD169" s="180">
        <v>648964</v>
      </c>
      <c r="AE169" s="180">
        <v>613387</v>
      </c>
      <c r="AF169" s="180">
        <v>580448</v>
      </c>
      <c r="AG169" s="180">
        <v>644057</v>
      </c>
      <c r="AH169" s="180">
        <v>828073</v>
      </c>
      <c r="AI169" s="180">
        <v>797404</v>
      </c>
    </row>
    <row r="170" spans="1:35" ht="16.5">
      <c r="A170" s="65" t="s">
        <v>314</v>
      </c>
      <c r="B170" s="53" t="s">
        <v>824</v>
      </c>
      <c r="C170" s="66" t="s">
        <v>603</v>
      </c>
      <c r="D170" s="180">
        <v>721559</v>
      </c>
      <c r="E170" s="179">
        <v>585214</v>
      </c>
      <c r="F170" s="180">
        <v>663835</v>
      </c>
      <c r="G170" s="180">
        <v>535513</v>
      </c>
      <c r="H170" s="180">
        <v>557390</v>
      </c>
      <c r="I170" s="180">
        <v>577248</v>
      </c>
      <c r="J170" s="180">
        <v>640860</v>
      </c>
      <c r="K170" s="180">
        <v>646517</v>
      </c>
      <c r="L170" s="180">
        <v>594565</v>
      </c>
      <c r="M170" s="180">
        <v>567781</v>
      </c>
      <c r="N170" s="180">
        <v>588792</v>
      </c>
      <c r="O170" s="180">
        <v>692697</v>
      </c>
      <c r="P170" s="180">
        <v>577248</v>
      </c>
      <c r="Q170" s="179">
        <v>584001</v>
      </c>
      <c r="R170" s="180">
        <v>779284</v>
      </c>
      <c r="S170" s="180">
        <v>663835</v>
      </c>
      <c r="T170" s="180">
        <v>546249</v>
      </c>
      <c r="U170" s="180">
        <v>681152</v>
      </c>
      <c r="V170" s="180">
        <v>542613</v>
      </c>
      <c r="W170" s="180">
        <v>577248</v>
      </c>
      <c r="X170" s="180">
        <v>632028</v>
      </c>
      <c r="Y170" s="180">
        <v>639533</v>
      </c>
      <c r="Z170" s="180">
        <v>658062</v>
      </c>
      <c r="AA170" s="180">
        <v>614942</v>
      </c>
      <c r="AB170" s="180">
        <v>618983</v>
      </c>
      <c r="AC170" s="180">
        <v>1039046</v>
      </c>
      <c r="AD170" s="180">
        <v>610728</v>
      </c>
      <c r="AE170" s="180">
        <v>577248</v>
      </c>
      <c r="AF170" s="180">
        <v>546249</v>
      </c>
      <c r="AG170" s="180">
        <v>606110</v>
      </c>
      <c r="AH170" s="180">
        <v>779284</v>
      </c>
      <c r="AI170" s="180">
        <v>750422</v>
      </c>
    </row>
    <row r="171" spans="1:35" ht="22.5">
      <c r="A171" s="65" t="s">
        <v>825</v>
      </c>
      <c r="B171" s="53" t="s">
        <v>826</v>
      </c>
      <c r="C171" s="54" t="s">
        <v>637</v>
      </c>
      <c r="D171" s="180">
        <v>703122</v>
      </c>
      <c r="E171" s="179">
        <v>570260</v>
      </c>
      <c r="F171" s="180">
        <v>646872</v>
      </c>
      <c r="G171" s="180">
        <v>521829</v>
      </c>
      <c r="H171" s="180">
        <v>543148</v>
      </c>
      <c r="I171" s="180">
        <v>562498</v>
      </c>
      <c r="J171" s="180">
        <v>624485</v>
      </c>
      <c r="K171" s="180">
        <v>629997</v>
      </c>
      <c r="L171" s="180">
        <v>579373</v>
      </c>
      <c r="M171" s="180">
        <v>553273</v>
      </c>
      <c r="N171" s="180">
        <v>573748</v>
      </c>
      <c r="O171" s="180">
        <v>674997</v>
      </c>
      <c r="P171" s="180">
        <v>562498</v>
      </c>
      <c r="Q171" s="179">
        <v>569079</v>
      </c>
      <c r="R171" s="180">
        <v>759372</v>
      </c>
      <c r="S171" s="180">
        <v>646872</v>
      </c>
      <c r="T171" s="180">
        <v>532292</v>
      </c>
      <c r="U171" s="180">
        <v>663747</v>
      </c>
      <c r="V171" s="180">
        <v>528748</v>
      </c>
      <c r="W171" s="180">
        <v>562498</v>
      </c>
      <c r="X171" s="180">
        <v>615879</v>
      </c>
      <c r="Y171" s="180">
        <v>623191</v>
      </c>
      <c r="Z171" s="180">
        <v>641247</v>
      </c>
      <c r="AA171" s="180">
        <v>599229</v>
      </c>
      <c r="AB171" s="180">
        <v>603166</v>
      </c>
      <c r="AC171" s="180">
        <v>1012496</v>
      </c>
      <c r="AD171" s="180">
        <v>595123</v>
      </c>
      <c r="AE171" s="180">
        <v>562498</v>
      </c>
      <c r="AF171" s="180">
        <v>532292</v>
      </c>
      <c r="AG171" s="180">
        <v>590623</v>
      </c>
      <c r="AH171" s="180">
        <v>759372</v>
      </c>
      <c r="AI171" s="180">
        <v>731247</v>
      </c>
    </row>
    <row r="172" spans="1:35" ht="22.5">
      <c r="A172" s="65" t="s">
        <v>827</v>
      </c>
      <c r="B172" s="53" t="s">
        <v>828</v>
      </c>
      <c r="C172" s="54" t="s">
        <v>637</v>
      </c>
      <c r="D172" s="180">
        <v>953463</v>
      </c>
      <c r="E172" s="179">
        <v>773297</v>
      </c>
      <c r="F172" s="180">
        <v>877186</v>
      </c>
      <c r="G172" s="180">
        <v>707622</v>
      </c>
      <c r="H172" s="180">
        <v>736531</v>
      </c>
      <c r="I172" s="180">
        <v>762771</v>
      </c>
      <c r="J172" s="180">
        <v>846828</v>
      </c>
      <c r="K172" s="180">
        <v>854303</v>
      </c>
      <c r="L172" s="180">
        <v>785654</v>
      </c>
      <c r="M172" s="180">
        <v>750261</v>
      </c>
      <c r="N172" s="180">
        <v>778026</v>
      </c>
      <c r="O172" s="180">
        <v>915325</v>
      </c>
      <c r="P172" s="180">
        <v>762771</v>
      </c>
      <c r="Q172" s="179">
        <v>771695</v>
      </c>
      <c r="R172" s="180">
        <v>1029740</v>
      </c>
      <c r="S172" s="180">
        <v>877186</v>
      </c>
      <c r="T172" s="180">
        <v>721810</v>
      </c>
      <c r="U172" s="180">
        <v>900069</v>
      </c>
      <c r="V172" s="180">
        <v>717004</v>
      </c>
      <c r="W172" s="180">
        <v>762771</v>
      </c>
      <c r="X172" s="180">
        <v>835157</v>
      </c>
      <c r="Y172" s="180">
        <v>845074</v>
      </c>
      <c r="Z172" s="180">
        <v>869558</v>
      </c>
      <c r="AA172" s="180">
        <v>812579</v>
      </c>
      <c r="AB172" s="180">
        <v>817919</v>
      </c>
      <c r="AC172" s="180">
        <v>1372987</v>
      </c>
      <c r="AD172" s="180">
        <v>807011</v>
      </c>
      <c r="AE172" s="180">
        <v>762771</v>
      </c>
      <c r="AF172" s="180">
        <v>721810</v>
      </c>
      <c r="AG172" s="180">
        <v>800909</v>
      </c>
      <c r="AH172" s="180">
        <v>1029740</v>
      </c>
      <c r="AI172" s="180">
        <v>991602</v>
      </c>
    </row>
    <row r="173" spans="1:35" ht="22.5">
      <c r="A173" s="65" t="s">
        <v>829</v>
      </c>
      <c r="B173" s="53" t="s">
        <v>830</v>
      </c>
      <c r="C173" s="66" t="s">
        <v>603</v>
      </c>
      <c r="D173" s="180">
        <v>960893</v>
      </c>
      <c r="E173" s="179">
        <v>779323</v>
      </c>
      <c r="F173" s="180">
        <v>884022</v>
      </c>
      <c r="G173" s="180">
        <v>713137</v>
      </c>
      <c r="H173" s="180">
        <v>742271</v>
      </c>
      <c r="I173" s="180">
        <v>768715</v>
      </c>
      <c r="J173" s="180">
        <v>853427</v>
      </c>
      <c r="K173" s="180">
        <v>860960</v>
      </c>
      <c r="L173" s="180">
        <v>791776</v>
      </c>
      <c r="M173" s="180">
        <v>756108</v>
      </c>
      <c r="N173" s="180">
        <v>784089</v>
      </c>
      <c r="O173" s="180">
        <v>922458</v>
      </c>
      <c r="P173" s="180">
        <v>768715</v>
      </c>
      <c r="Q173" s="179">
        <v>777709</v>
      </c>
      <c r="R173" s="180">
        <v>1037765</v>
      </c>
      <c r="S173" s="180">
        <v>884022</v>
      </c>
      <c r="T173" s="180">
        <v>727435</v>
      </c>
      <c r="U173" s="180">
        <v>907083</v>
      </c>
      <c r="V173" s="180">
        <v>722592</v>
      </c>
      <c r="W173" s="180">
        <v>768715</v>
      </c>
      <c r="X173" s="180">
        <v>841666</v>
      </c>
      <c r="Y173" s="180">
        <v>851659</v>
      </c>
      <c r="Z173" s="180">
        <v>876335</v>
      </c>
      <c r="AA173" s="180">
        <v>818912</v>
      </c>
      <c r="AB173" s="180">
        <v>824293</v>
      </c>
      <c r="AC173" s="180">
        <v>1383686</v>
      </c>
      <c r="AD173" s="180">
        <v>813300</v>
      </c>
      <c r="AE173" s="180">
        <v>768715</v>
      </c>
      <c r="AF173" s="180">
        <v>727435</v>
      </c>
      <c r="AG173" s="180">
        <v>807150</v>
      </c>
      <c r="AH173" s="180">
        <v>1037765</v>
      </c>
      <c r="AI173" s="180">
        <v>999329</v>
      </c>
    </row>
    <row r="174" spans="1:35" ht="22.5">
      <c r="A174" s="65" t="s">
        <v>831</v>
      </c>
      <c r="B174" s="53" t="s">
        <v>832</v>
      </c>
      <c r="C174" s="66" t="s">
        <v>603</v>
      </c>
      <c r="D174" s="180">
        <v>2629072</v>
      </c>
      <c r="E174" s="179">
        <v>2132282</v>
      </c>
      <c r="F174" s="180">
        <v>2418746</v>
      </c>
      <c r="G174" s="180">
        <v>1951192</v>
      </c>
      <c r="H174" s="180">
        <v>2030905</v>
      </c>
      <c r="I174" s="180">
        <v>2103257</v>
      </c>
      <c r="J174" s="180">
        <v>2335036</v>
      </c>
      <c r="K174" s="180">
        <v>2355648</v>
      </c>
      <c r="L174" s="180">
        <v>2166355</v>
      </c>
      <c r="M174" s="180">
        <v>2068764</v>
      </c>
      <c r="N174" s="180">
        <v>2145323</v>
      </c>
      <c r="O174" s="180">
        <v>2523909</v>
      </c>
      <c r="P174" s="180">
        <v>2103257</v>
      </c>
      <c r="Q174" s="179">
        <v>2127866</v>
      </c>
      <c r="R174" s="180">
        <v>2839398</v>
      </c>
      <c r="S174" s="180">
        <v>2418746</v>
      </c>
      <c r="T174" s="180">
        <v>1990313</v>
      </c>
      <c r="U174" s="180">
        <v>2481844</v>
      </c>
      <c r="V174" s="180">
        <v>1977062</v>
      </c>
      <c r="W174" s="180">
        <v>2103257</v>
      </c>
      <c r="X174" s="180">
        <v>2302857</v>
      </c>
      <c r="Y174" s="180">
        <v>2330199</v>
      </c>
      <c r="Z174" s="180">
        <v>2397714</v>
      </c>
      <c r="AA174" s="180">
        <v>2240600</v>
      </c>
      <c r="AB174" s="180">
        <v>2255323</v>
      </c>
      <c r="AC174" s="180">
        <v>3785863</v>
      </c>
      <c r="AD174" s="180">
        <v>2225246</v>
      </c>
      <c r="AE174" s="180">
        <v>2103257</v>
      </c>
      <c r="AF174" s="180">
        <v>1990313</v>
      </c>
      <c r="AG174" s="180">
        <v>2208420</v>
      </c>
      <c r="AH174" s="180">
        <v>2839398</v>
      </c>
      <c r="AI174" s="180">
        <v>2734235</v>
      </c>
    </row>
    <row r="175" spans="1:35" ht="16.5">
      <c r="A175" s="65" t="s">
        <v>833</v>
      </c>
      <c r="B175" s="53" t="s">
        <v>834</v>
      </c>
      <c r="C175" s="66" t="s">
        <v>603</v>
      </c>
      <c r="D175" s="180">
        <v>986328</v>
      </c>
      <c r="E175" s="179">
        <v>799951</v>
      </c>
      <c r="F175" s="180">
        <v>907422</v>
      </c>
      <c r="G175" s="180">
        <v>732013</v>
      </c>
      <c r="H175" s="180">
        <v>761919</v>
      </c>
      <c r="I175" s="180">
        <v>789062</v>
      </c>
      <c r="J175" s="180">
        <v>876017</v>
      </c>
      <c r="K175" s="180">
        <v>883750</v>
      </c>
      <c r="L175" s="180">
        <v>812734</v>
      </c>
      <c r="M175" s="180">
        <v>776122</v>
      </c>
      <c r="N175" s="180">
        <v>804844</v>
      </c>
      <c r="O175" s="180">
        <v>946875</v>
      </c>
      <c r="P175" s="180">
        <v>789062</v>
      </c>
      <c r="Q175" s="179">
        <v>798294</v>
      </c>
      <c r="R175" s="180">
        <v>1065234</v>
      </c>
      <c r="S175" s="180">
        <v>907422</v>
      </c>
      <c r="T175" s="180">
        <v>746690</v>
      </c>
      <c r="U175" s="180">
        <v>931093</v>
      </c>
      <c r="V175" s="180">
        <v>741719</v>
      </c>
      <c r="W175" s="180">
        <v>789062</v>
      </c>
      <c r="X175" s="180">
        <v>863944</v>
      </c>
      <c r="Y175" s="180">
        <v>874202</v>
      </c>
      <c r="Z175" s="180">
        <v>899531</v>
      </c>
      <c r="AA175" s="180">
        <v>840588</v>
      </c>
      <c r="AB175" s="180">
        <v>846111</v>
      </c>
      <c r="AC175" s="180">
        <v>1420312</v>
      </c>
      <c r="AD175" s="180">
        <v>834828</v>
      </c>
      <c r="AE175" s="180">
        <v>789062</v>
      </c>
      <c r="AF175" s="180">
        <v>746690</v>
      </c>
      <c r="AG175" s="180">
        <v>828515</v>
      </c>
      <c r="AH175" s="180">
        <v>1065234</v>
      </c>
      <c r="AI175" s="180">
        <v>1025781</v>
      </c>
    </row>
    <row r="176" spans="1:35" ht="16.5">
      <c r="A176" s="65" t="s">
        <v>835</v>
      </c>
      <c r="B176" s="53" t="s">
        <v>836</v>
      </c>
      <c r="C176" s="66" t="s">
        <v>603</v>
      </c>
      <c r="D176" s="180">
        <v>1363509</v>
      </c>
      <c r="E176" s="179">
        <v>1105861</v>
      </c>
      <c r="F176" s="180">
        <v>1254429</v>
      </c>
      <c r="G176" s="180">
        <v>1011942</v>
      </c>
      <c r="H176" s="180">
        <v>1053284</v>
      </c>
      <c r="I176" s="180">
        <v>1090808</v>
      </c>
      <c r="J176" s="180">
        <v>1211015</v>
      </c>
      <c r="K176" s="180">
        <v>1221704</v>
      </c>
      <c r="L176" s="180">
        <v>1123532</v>
      </c>
      <c r="M176" s="180">
        <v>1072918</v>
      </c>
      <c r="N176" s="180">
        <v>1112624</v>
      </c>
      <c r="O176" s="180">
        <v>1308969</v>
      </c>
      <c r="P176" s="180">
        <v>1090808</v>
      </c>
      <c r="Q176" s="179">
        <v>1103570</v>
      </c>
      <c r="R176" s="180">
        <v>1472590</v>
      </c>
      <c r="S176" s="180">
        <v>1254429</v>
      </c>
      <c r="T176" s="180">
        <v>1032231</v>
      </c>
      <c r="U176" s="180">
        <v>1287153</v>
      </c>
      <c r="V176" s="180">
        <v>1025359</v>
      </c>
      <c r="W176" s="180">
        <v>1090808</v>
      </c>
      <c r="X176" s="180">
        <v>1194325</v>
      </c>
      <c r="Y176" s="180">
        <v>1208506</v>
      </c>
      <c r="Z176" s="180">
        <v>1243521</v>
      </c>
      <c r="AA176" s="180">
        <v>1162037</v>
      </c>
      <c r="AB176" s="180">
        <v>1169673</v>
      </c>
      <c r="AC176" s="180">
        <v>1963454</v>
      </c>
      <c r="AD176" s="180">
        <v>1154074</v>
      </c>
      <c r="AE176" s="180">
        <v>1090808</v>
      </c>
      <c r="AF176" s="180">
        <v>1032231</v>
      </c>
      <c r="AG176" s="180">
        <v>1145348</v>
      </c>
      <c r="AH176" s="180">
        <v>1472590</v>
      </c>
      <c r="AI176" s="180">
        <v>1418050</v>
      </c>
    </row>
    <row r="177" spans="1:35" ht="16.5">
      <c r="A177" s="65" t="s">
        <v>837</v>
      </c>
      <c r="B177" s="53" t="s">
        <v>838</v>
      </c>
      <c r="C177" s="66" t="s">
        <v>603</v>
      </c>
      <c r="D177" s="180">
        <v>1822988</v>
      </c>
      <c r="E177" s="179">
        <v>1478516</v>
      </c>
      <c r="F177" s="180">
        <v>1677149</v>
      </c>
      <c r="G177" s="180">
        <v>1352949</v>
      </c>
      <c r="H177" s="180">
        <v>1408222</v>
      </c>
      <c r="I177" s="180">
        <v>1458390</v>
      </c>
      <c r="J177" s="180">
        <v>1619105</v>
      </c>
      <c r="K177" s="180">
        <v>1633397</v>
      </c>
      <c r="L177" s="180">
        <v>1502142</v>
      </c>
      <c r="M177" s="180">
        <v>1434473</v>
      </c>
      <c r="N177" s="180">
        <v>1487558</v>
      </c>
      <c r="O177" s="180">
        <v>1750068</v>
      </c>
      <c r="P177" s="180">
        <v>1458390</v>
      </c>
      <c r="Q177" s="179">
        <v>1475454</v>
      </c>
      <c r="R177" s="180">
        <v>1968827</v>
      </c>
      <c r="S177" s="180">
        <v>1677149</v>
      </c>
      <c r="T177" s="180">
        <v>1380075</v>
      </c>
      <c r="U177" s="180">
        <v>1720901</v>
      </c>
      <c r="V177" s="180">
        <v>1370887</v>
      </c>
      <c r="W177" s="180">
        <v>1458390</v>
      </c>
      <c r="X177" s="180">
        <v>1596792</v>
      </c>
      <c r="Y177" s="180">
        <v>1615751</v>
      </c>
      <c r="Z177" s="180">
        <v>1662565</v>
      </c>
      <c r="AA177" s="180">
        <v>1553623</v>
      </c>
      <c r="AB177" s="180">
        <v>1563832</v>
      </c>
      <c r="AC177" s="180">
        <v>2625103</v>
      </c>
      <c r="AD177" s="180">
        <v>1542977</v>
      </c>
      <c r="AE177" s="180">
        <v>1458390</v>
      </c>
      <c r="AF177" s="180">
        <v>1380075</v>
      </c>
      <c r="AG177" s="180">
        <v>1531310</v>
      </c>
      <c r="AH177" s="180">
        <v>1968827</v>
      </c>
      <c r="AI177" s="180">
        <v>1895908</v>
      </c>
    </row>
    <row r="178" spans="1:35" ht="16.5">
      <c r="A178" s="68" t="s">
        <v>839</v>
      </c>
      <c r="B178" s="56" t="s">
        <v>840</v>
      </c>
      <c r="C178" s="69"/>
      <c r="D178" s="180"/>
      <c r="E178" s="179"/>
      <c r="F178" s="180"/>
      <c r="G178" s="180"/>
      <c r="H178" s="180"/>
      <c r="I178" s="180"/>
      <c r="J178" s="180"/>
      <c r="K178" s="180"/>
      <c r="L178" s="180"/>
      <c r="M178" s="180"/>
      <c r="N178" s="180"/>
      <c r="O178" s="180"/>
      <c r="P178" s="180"/>
      <c r="Q178" s="179"/>
      <c r="R178" s="180"/>
      <c r="S178" s="180"/>
      <c r="T178" s="180"/>
      <c r="U178" s="180"/>
      <c r="V178" s="180"/>
      <c r="W178" s="180"/>
      <c r="X178" s="180"/>
      <c r="Y178" s="180"/>
      <c r="Z178" s="180"/>
      <c r="AA178" s="180"/>
      <c r="AB178" s="180"/>
      <c r="AC178" s="180"/>
      <c r="AD178" s="180"/>
      <c r="AE178" s="180"/>
      <c r="AF178" s="180"/>
      <c r="AG178" s="180"/>
      <c r="AH178" s="180"/>
      <c r="AI178" s="180"/>
    </row>
    <row r="179" spans="1:35" ht="16.5">
      <c r="A179" s="65" t="s">
        <v>841</v>
      </c>
      <c r="B179" s="53" t="s">
        <v>842</v>
      </c>
      <c r="C179" s="66" t="s">
        <v>603</v>
      </c>
      <c r="D179" s="180">
        <v>298494</v>
      </c>
      <c r="E179" s="179">
        <v>242091</v>
      </c>
      <c r="F179" s="180">
        <v>274614</v>
      </c>
      <c r="G179" s="180">
        <v>221530</v>
      </c>
      <c r="H179" s="180">
        <v>230581</v>
      </c>
      <c r="I179" s="180">
        <v>238795</v>
      </c>
      <c r="J179" s="180">
        <v>265110</v>
      </c>
      <c r="K179" s="180">
        <v>267451</v>
      </c>
      <c r="L179" s="180">
        <v>245959</v>
      </c>
      <c r="M179" s="180">
        <v>234879</v>
      </c>
      <c r="N179" s="180">
        <v>243571</v>
      </c>
      <c r="O179" s="180">
        <v>286554</v>
      </c>
      <c r="P179" s="180">
        <v>238795</v>
      </c>
      <c r="Q179" s="179">
        <v>241589</v>
      </c>
      <c r="R179" s="180">
        <v>322373</v>
      </c>
      <c r="S179" s="180">
        <v>274614</v>
      </c>
      <c r="T179" s="180">
        <v>225972</v>
      </c>
      <c r="U179" s="180">
        <v>281778</v>
      </c>
      <c r="V179" s="180">
        <v>224467</v>
      </c>
      <c r="W179" s="180">
        <v>238795</v>
      </c>
      <c r="X179" s="180">
        <v>261457</v>
      </c>
      <c r="Y179" s="180">
        <v>264561</v>
      </c>
      <c r="Z179" s="180">
        <v>272226</v>
      </c>
      <c r="AA179" s="180">
        <v>254388</v>
      </c>
      <c r="AB179" s="180">
        <v>256060</v>
      </c>
      <c r="AC179" s="180">
        <v>429831</v>
      </c>
      <c r="AD179" s="180">
        <v>252645</v>
      </c>
      <c r="AE179" s="180">
        <v>238795</v>
      </c>
      <c r="AF179" s="180">
        <v>225972</v>
      </c>
      <c r="AG179" s="180">
        <v>250735</v>
      </c>
      <c r="AH179" s="180">
        <v>322373</v>
      </c>
      <c r="AI179" s="180">
        <v>310434</v>
      </c>
    </row>
    <row r="180" spans="1:35" ht="16.5">
      <c r="A180" s="65" t="s">
        <v>843</v>
      </c>
      <c r="B180" s="53" t="s">
        <v>844</v>
      </c>
      <c r="C180" s="66" t="s">
        <v>603</v>
      </c>
      <c r="D180" s="180">
        <v>45198</v>
      </c>
      <c r="E180" s="179">
        <v>36657</v>
      </c>
      <c r="F180" s="180">
        <v>41582</v>
      </c>
      <c r="G180" s="180">
        <v>33544</v>
      </c>
      <c r="H180" s="180">
        <v>34915</v>
      </c>
      <c r="I180" s="180">
        <v>36158</v>
      </c>
      <c r="J180" s="180">
        <v>40143</v>
      </c>
      <c r="K180" s="180">
        <v>40498</v>
      </c>
      <c r="L180" s="180">
        <v>37243</v>
      </c>
      <c r="M180" s="180">
        <v>35565</v>
      </c>
      <c r="N180" s="180">
        <v>36882</v>
      </c>
      <c r="O180" s="180">
        <v>43390</v>
      </c>
      <c r="P180" s="180">
        <v>36158</v>
      </c>
      <c r="Q180" s="179">
        <v>36582</v>
      </c>
      <c r="R180" s="180">
        <v>48814</v>
      </c>
      <c r="S180" s="180">
        <v>41582</v>
      </c>
      <c r="T180" s="180">
        <v>34217</v>
      </c>
      <c r="U180" s="180">
        <v>42667</v>
      </c>
      <c r="V180" s="180">
        <v>33989</v>
      </c>
      <c r="W180" s="180">
        <v>36158</v>
      </c>
      <c r="X180" s="180">
        <v>39590</v>
      </c>
      <c r="Y180" s="180">
        <v>40060</v>
      </c>
      <c r="Z180" s="180">
        <v>41221</v>
      </c>
      <c r="AA180" s="180">
        <v>38520</v>
      </c>
      <c r="AB180" s="180">
        <v>38773</v>
      </c>
      <c r="AC180" s="180">
        <v>65085</v>
      </c>
      <c r="AD180" s="180">
        <v>38256</v>
      </c>
      <c r="AE180" s="180">
        <v>36158</v>
      </c>
      <c r="AF180" s="180">
        <v>34217</v>
      </c>
      <c r="AG180" s="180">
        <v>37966</v>
      </c>
      <c r="AH180" s="180">
        <v>48814</v>
      </c>
      <c r="AI180" s="180">
        <v>47006</v>
      </c>
    </row>
    <row r="181" spans="1:35" ht="22.5">
      <c r="A181" s="65" t="s">
        <v>845</v>
      </c>
      <c r="B181" s="102" t="s">
        <v>2401</v>
      </c>
      <c r="C181" s="54" t="s">
        <v>637</v>
      </c>
      <c r="D181" s="180">
        <v>29096</v>
      </c>
      <c r="E181" s="179">
        <v>23598</v>
      </c>
      <c r="F181" s="180">
        <v>26768</v>
      </c>
      <c r="G181" s="180">
        <v>21594</v>
      </c>
      <c r="H181" s="180">
        <v>22476</v>
      </c>
      <c r="I181" s="180">
        <v>23277</v>
      </c>
      <c r="J181" s="180">
        <v>25842</v>
      </c>
      <c r="K181" s="180">
        <v>26070</v>
      </c>
      <c r="L181" s="180">
        <v>23975</v>
      </c>
      <c r="M181" s="180">
        <v>22895</v>
      </c>
      <c r="N181" s="180">
        <v>23742</v>
      </c>
      <c r="O181" s="180">
        <v>27932</v>
      </c>
      <c r="P181" s="180">
        <v>23277</v>
      </c>
      <c r="Q181" s="179">
        <v>23549</v>
      </c>
      <c r="R181" s="180">
        <v>31423</v>
      </c>
      <c r="S181" s="180">
        <v>26768</v>
      </c>
      <c r="T181" s="180">
        <v>22027</v>
      </c>
      <c r="U181" s="180">
        <v>27466</v>
      </c>
      <c r="V181" s="180">
        <v>21880</v>
      </c>
      <c r="W181" s="180">
        <v>23277</v>
      </c>
      <c r="X181" s="180">
        <v>25486</v>
      </c>
      <c r="Y181" s="180">
        <v>25788</v>
      </c>
      <c r="Z181" s="180">
        <v>26535</v>
      </c>
      <c r="AA181" s="180">
        <v>24797</v>
      </c>
      <c r="AB181" s="180">
        <v>24959</v>
      </c>
      <c r="AC181" s="180">
        <v>41898</v>
      </c>
      <c r="AD181" s="180">
        <v>24627</v>
      </c>
      <c r="AE181" s="180">
        <v>23277</v>
      </c>
      <c r="AF181" s="180">
        <v>22027</v>
      </c>
      <c r="AG181" s="180">
        <v>24440</v>
      </c>
      <c r="AH181" s="180">
        <v>31423</v>
      </c>
      <c r="AI181" s="180">
        <v>30260</v>
      </c>
    </row>
    <row r="182" spans="1:35" ht="22.5">
      <c r="A182" s="65" t="s">
        <v>846</v>
      </c>
      <c r="B182" s="102" t="s">
        <v>2402</v>
      </c>
      <c r="C182" s="54" t="s">
        <v>637</v>
      </c>
      <c r="D182" s="180">
        <v>45157</v>
      </c>
      <c r="E182" s="179">
        <v>36624</v>
      </c>
      <c r="F182" s="180">
        <v>41544</v>
      </c>
      <c r="G182" s="180">
        <v>33513</v>
      </c>
      <c r="H182" s="180">
        <v>34883</v>
      </c>
      <c r="I182" s="180">
        <v>36125</v>
      </c>
      <c r="J182" s="180">
        <v>40106</v>
      </c>
      <c r="K182" s="180">
        <v>40460</v>
      </c>
      <c r="L182" s="180">
        <v>37209</v>
      </c>
      <c r="M182" s="180">
        <v>35533</v>
      </c>
      <c r="N182" s="180">
        <v>36848</v>
      </c>
      <c r="O182" s="180">
        <v>43350</v>
      </c>
      <c r="P182" s="180">
        <v>36125</v>
      </c>
      <c r="Q182" s="179">
        <v>36548</v>
      </c>
      <c r="R182" s="180">
        <v>48769</v>
      </c>
      <c r="S182" s="180">
        <v>41544</v>
      </c>
      <c r="T182" s="180">
        <v>34185</v>
      </c>
      <c r="U182" s="180">
        <v>42628</v>
      </c>
      <c r="V182" s="180">
        <v>33958</v>
      </c>
      <c r="W182" s="180">
        <v>36125</v>
      </c>
      <c r="X182" s="180">
        <v>39554</v>
      </c>
      <c r="Y182" s="180">
        <v>40023</v>
      </c>
      <c r="Z182" s="180">
        <v>41183</v>
      </c>
      <c r="AA182" s="180">
        <v>38484</v>
      </c>
      <c r="AB182" s="180">
        <v>38737</v>
      </c>
      <c r="AC182" s="180">
        <v>65026</v>
      </c>
      <c r="AD182" s="180">
        <v>38221</v>
      </c>
      <c r="AE182" s="180">
        <v>36125</v>
      </c>
      <c r="AF182" s="180">
        <v>34185</v>
      </c>
      <c r="AG182" s="180">
        <v>37932</v>
      </c>
      <c r="AH182" s="180">
        <v>48769</v>
      </c>
      <c r="AI182" s="180">
        <v>46963</v>
      </c>
    </row>
    <row r="183" spans="1:35" ht="22.5">
      <c r="A183" s="65" t="s">
        <v>847</v>
      </c>
      <c r="B183" s="102" t="s">
        <v>2403</v>
      </c>
      <c r="C183" s="54" t="s">
        <v>637</v>
      </c>
      <c r="D183" s="180">
        <v>88866</v>
      </c>
      <c r="E183" s="179">
        <v>72074</v>
      </c>
      <c r="F183" s="180">
        <v>81757</v>
      </c>
      <c r="G183" s="180">
        <v>65953</v>
      </c>
      <c r="H183" s="180">
        <v>68647</v>
      </c>
      <c r="I183" s="180">
        <v>71093</v>
      </c>
      <c r="J183" s="180">
        <v>78928</v>
      </c>
      <c r="K183" s="180">
        <v>79624</v>
      </c>
      <c r="L183" s="180">
        <v>73226</v>
      </c>
      <c r="M183" s="180">
        <v>69927</v>
      </c>
      <c r="N183" s="180">
        <v>72515</v>
      </c>
      <c r="O183" s="180">
        <v>85312</v>
      </c>
      <c r="P183" s="180">
        <v>71093</v>
      </c>
      <c r="Q183" s="179">
        <v>71925</v>
      </c>
      <c r="R183" s="180">
        <v>95976</v>
      </c>
      <c r="S183" s="180">
        <v>81757</v>
      </c>
      <c r="T183" s="180">
        <v>67275</v>
      </c>
      <c r="U183" s="180">
        <v>83890</v>
      </c>
      <c r="V183" s="180">
        <v>66827</v>
      </c>
      <c r="W183" s="180">
        <v>71093</v>
      </c>
      <c r="X183" s="180">
        <v>77840</v>
      </c>
      <c r="Y183" s="180">
        <v>78764</v>
      </c>
      <c r="Z183" s="180">
        <v>81046</v>
      </c>
      <c r="AA183" s="180">
        <v>75735</v>
      </c>
      <c r="AB183" s="180">
        <v>76233</v>
      </c>
      <c r="AC183" s="180">
        <v>127968</v>
      </c>
      <c r="AD183" s="180">
        <v>75216</v>
      </c>
      <c r="AE183" s="180">
        <v>71093</v>
      </c>
      <c r="AF183" s="180">
        <v>67275</v>
      </c>
      <c r="AG183" s="180">
        <v>74648</v>
      </c>
      <c r="AH183" s="180">
        <v>95976</v>
      </c>
      <c r="AI183" s="180">
        <v>92421</v>
      </c>
    </row>
    <row r="184" spans="1:35" ht="16.5">
      <c r="A184" s="65" t="s">
        <v>848</v>
      </c>
      <c r="B184" s="100" t="s">
        <v>849</v>
      </c>
      <c r="C184" s="54" t="s">
        <v>637</v>
      </c>
      <c r="D184" s="180">
        <v>61457</v>
      </c>
      <c r="E184" s="179">
        <v>49844</v>
      </c>
      <c r="F184" s="180">
        <v>56541</v>
      </c>
      <c r="G184" s="180">
        <v>45611</v>
      </c>
      <c r="H184" s="180">
        <v>47475</v>
      </c>
      <c r="I184" s="180">
        <v>49166</v>
      </c>
      <c r="J184" s="180">
        <v>54584</v>
      </c>
      <c r="K184" s="180">
        <v>55066</v>
      </c>
      <c r="L184" s="180">
        <v>50641</v>
      </c>
      <c r="M184" s="180">
        <v>48360</v>
      </c>
      <c r="N184" s="180">
        <v>50149</v>
      </c>
      <c r="O184" s="180">
        <v>58999</v>
      </c>
      <c r="P184" s="180">
        <v>49166</v>
      </c>
      <c r="Q184" s="179">
        <v>49741</v>
      </c>
      <c r="R184" s="180">
        <v>66374</v>
      </c>
      <c r="S184" s="180">
        <v>56541</v>
      </c>
      <c r="T184" s="180">
        <v>46526</v>
      </c>
      <c r="U184" s="180">
        <v>58016</v>
      </c>
      <c r="V184" s="180">
        <v>46216</v>
      </c>
      <c r="W184" s="180">
        <v>49166</v>
      </c>
      <c r="X184" s="180">
        <v>53832</v>
      </c>
      <c r="Y184" s="180">
        <v>54471</v>
      </c>
      <c r="Z184" s="180">
        <v>56049</v>
      </c>
      <c r="AA184" s="180">
        <v>52376</v>
      </c>
      <c r="AB184" s="180">
        <v>52721</v>
      </c>
      <c r="AC184" s="180">
        <v>88499</v>
      </c>
      <c r="AD184" s="180">
        <v>52017</v>
      </c>
      <c r="AE184" s="180">
        <v>49166</v>
      </c>
      <c r="AF184" s="180">
        <v>46526</v>
      </c>
      <c r="AG184" s="180">
        <v>51624</v>
      </c>
      <c r="AH184" s="180">
        <v>66374</v>
      </c>
      <c r="AI184" s="180">
        <v>63916</v>
      </c>
    </row>
    <row r="185" spans="1:35" ht="16.5">
      <c r="A185" s="61"/>
      <c r="B185" s="142"/>
      <c r="C185" s="64"/>
      <c r="D185" s="180"/>
      <c r="E185" s="179"/>
      <c r="F185" s="180"/>
      <c r="G185" s="180"/>
      <c r="H185" s="180"/>
      <c r="I185" s="180"/>
      <c r="J185" s="180"/>
      <c r="K185" s="180"/>
      <c r="L185" s="180"/>
      <c r="M185" s="180"/>
      <c r="N185" s="180"/>
      <c r="O185" s="180"/>
      <c r="P185" s="180"/>
      <c r="Q185" s="179"/>
      <c r="R185" s="180"/>
      <c r="S185" s="180"/>
      <c r="T185" s="180"/>
      <c r="U185" s="180"/>
      <c r="V185" s="180"/>
      <c r="W185" s="180"/>
      <c r="X185" s="180"/>
      <c r="Y185" s="180"/>
      <c r="Z185" s="180"/>
      <c r="AA185" s="180"/>
      <c r="AB185" s="180"/>
      <c r="AC185" s="180"/>
      <c r="AD185" s="180"/>
      <c r="AE185" s="180"/>
      <c r="AF185" s="180"/>
      <c r="AG185" s="180"/>
      <c r="AH185" s="180"/>
      <c r="AI185" s="180"/>
    </row>
    <row r="186" spans="1:35" ht="16.5" customHeight="1">
      <c r="A186" s="48">
        <v>4</v>
      </c>
      <c r="B186" s="141" t="s">
        <v>8</v>
      </c>
      <c r="C186" s="63"/>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row>
    <row r="187" spans="1:35" ht="16.5">
      <c r="A187" s="50" t="s">
        <v>850</v>
      </c>
      <c r="B187" s="139" t="s">
        <v>9</v>
      </c>
      <c r="C187" s="51"/>
      <c r="D187" s="180"/>
      <c r="E187" s="179"/>
      <c r="F187" s="180"/>
      <c r="G187" s="180"/>
      <c r="H187" s="180"/>
      <c r="I187" s="180"/>
      <c r="J187" s="180"/>
      <c r="K187" s="180"/>
      <c r="L187" s="180"/>
      <c r="M187" s="180"/>
      <c r="N187" s="180"/>
      <c r="O187" s="180"/>
      <c r="P187" s="180"/>
      <c r="Q187" s="179"/>
      <c r="R187" s="180"/>
      <c r="S187" s="180"/>
      <c r="T187" s="180"/>
      <c r="U187" s="180"/>
      <c r="V187" s="180"/>
      <c r="W187" s="180"/>
      <c r="X187" s="180"/>
      <c r="Y187" s="180"/>
      <c r="Z187" s="180"/>
      <c r="AA187" s="180"/>
      <c r="AB187" s="180"/>
      <c r="AC187" s="180"/>
      <c r="AD187" s="180"/>
      <c r="AE187" s="180"/>
      <c r="AF187" s="180"/>
      <c r="AG187" s="180"/>
      <c r="AH187" s="180"/>
      <c r="AI187" s="180"/>
    </row>
    <row r="188" spans="1:35" ht="16.5">
      <c r="A188" s="65" t="s">
        <v>10</v>
      </c>
      <c r="B188" s="53" t="s">
        <v>851</v>
      </c>
      <c r="C188" s="66" t="s">
        <v>160</v>
      </c>
      <c r="D188" s="180">
        <v>988668</v>
      </c>
      <c r="E188" s="179">
        <v>801849</v>
      </c>
      <c r="F188" s="180">
        <v>909575</v>
      </c>
      <c r="G188" s="180">
        <v>733750</v>
      </c>
      <c r="H188" s="180">
        <v>763726</v>
      </c>
      <c r="I188" s="180">
        <v>790934</v>
      </c>
      <c r="J188" s="180">
        <v>878095</v>
      </c>
      <c r="K188" s="180">
        <v>885847</v>
      </c>
      <c r="L188" s="180">
        <v>814662</v>
      </c>
      <c r="M188" s="180">
        <v>777963</v>
      </c>
      <c r="N188" s="180">
        <v>806753</v>
      </c>
      <c r="O188" s="180">
        <v>949121</v>
      </c>
      <c r="P188" s="180">
        <v>790934</v>
      </c>
      <c r="Q188" s="179">
        <v>800188</v>
      </c>
      <c r="R188" s="180">
        <v>1067761</v>
      </c>
      <c r="S188" s="180">
        <v>909575</v>
      </c>
      <c r="T188" s="180">
        <v>748461</v>
      </c>
      <c r="U188" s="180">
        <v>933303</v>
      </c>
      <c r="V188" s="180">
        <v>743478</v>
      </c>
      <c r="W188" s="180">
        <v>790934</v>
      </c>
      <c r="X188" s="180">
        <v>865994</v>
      </c>
      <c r="Y188" s="180">
        <v>876276</v>
      </c>
      <c r="Z188" s="180">
        <v>901665</v>
      </c>
      <c r="AA188" s="180">
        <v>842582</v>
      </c>
      <c r="AB188" s="180">
        <v>848119</v>
      </c>
      <c r="AC188" s="180">
        <v>1423682</v>
      </c>
      <c r="AD188" s="180">
        <v>836809</v>
      </c>
      <c r="AE188" s="180">
        <v>790934</v>
      </c>
      <c r="AF188" s="180">
        <v>748461</v>
      </c>
      <c r="AG188" s="180">
        <v>830481</v>
      </c>
      <c r="AH188" s="180">
        <v>1067761</v>
      </c>
      <c r="AI188" s="180">
        <v>1028215</v>
      </c>
    </row>
    <row r="189" spans="1:35" ht="16.5">
      <c r="A189" s="65" t="s">
        <v>11</v>
      </c>
      <c r="B189" s="53" t="s">
        <v>852</v>
      </c>
      <c r="C189" s="66" t="s">
        <v>160</v>
      </c>
      <c r="D189" s="180">
        <v>995691</v>
      </c>
      <c r="E189" s="179">
        <v>807545</v>
      </c>
      <c r="F189" s="180">
        <v>916036</v>
      </c>
      <c r="G189" s="180">
        <v>738962</v>
      </c>
      <c r="H189" s="180">
        <v>769151</v>
      </c>
      <c r="I189" s="180">
        <v>796553</v>
      </c>
      <c r="J189" s="180">
        <v>884333</v>
      </c>
      <c r="K189" s="180">
        <v>892139</v>
      </c>
      <c r="L189" s="180">
        <v>820449</v>
      </c>
      <c r="M189" s="180">
        <v>783489</v>
      </c>
      <c r="N189" s="180">
        <v>812484</v>
      </c>
      <c r="O189" s="180">
        <v>955863</v>
      </c>
      <c r="P189" s="180">
        <v>796553</v>
      </c>
      <c r="Q189" s="179">
        <v>805873</v>
      </c>
      <c r="R189" s="180">
        <v>1075346</v>
      </c>
      <c r="S189" s="180">
        <v>916036</v>
      </c>
      <c r="T189" s="180">
        <v>753778</v>
      </c>
      <c r="U189" s="180">
        <v>939932</v>
      </c>
      <c r="V189" s="180">
        <v>748760</v>
      </c>
      <c r="W189" s="180">
        <v>796553</v>
      </c>
      <c r="X189" s="180">
        <v>872146</v>
      </c>
      <c r="Y189" s="180">
        <v>882501</v>
      </c>
      <c r="Z189" s="180">
        <v>908070</v>
      </c>
      <c r="AA189" s="180">
        <v>848568</v>
      </c>
      <c r="AB189" s="180">
        <v>854144</v>
      </c>
      <c r="AC189" s="180">
        <v>1433795</v>
      </c>
      <c r="AD189" s="180">
        <v>842753</v>
      </c>
      <c r="AE189" s="180">
        <v>796553</v>
      </c>
      <c r="AF189" s="180">
        <v>753778</v>
      </c>
      <c r="AG189" s="180">
        <v>836380</v>
      </c>
      <c r="AH189" s="180">
        <v>1075346</v>
      </c>
      <c r="AI189" s="180">
        <v>1035519</v>
      </c>
    </row>
    <row r="190" spans="1:35" ht="16.5">
      <c r="A190" s="65" t="s">
        <v>853</v>
      </c>
      <c r="B190" s="53" t="s">
        <v>854</v>
      </c>
      <c r="C190" s="66" t="s">
        <v>160</v>
      </c>
      <c r="D190" s="180">
        <v>993936</v>
      </c>
      <c r="E190" s="179">
        <v>806122</v>
      </c>
      <c r="F190" s="180">
        <v>914421</v>
      </c>
      <c r="G190" s="180">
        <v>737659</v>
      </c>
      <c r="H190" s="180">
        <v>767795</v>
      </c>
      <c r="I190" s="180">
        <v>795149</v>
      </c>
      <c r="J190" s="180">
        <v>882774</v>
      </c>
      <c r="K190" s="180">
        <v>890566</v>
      </c>
      <c r="L190" s="180">
        <v>819003</v>
      </c>
      <c r="M190" s="180">
        <v>782108</v>
      </c>
      <c r="N190" s="180">
        <v>811051</v>
      </c>
      <c r="O190" s="180">
        <v>954178</v>
      </c>
      <c r="P190" s="180">
        <v>795149</v>
      </c>
      <c r="Q190" s="179">
        <v>804452</v>
      </c>
      <c r="R190" s="180">
        <v>1073450</v>
      </c>
      <c r="S190" s="180">
        <v>914421</v>
      </c>
      <c r="T190" s="180">
        <v>752449</v>
      </c>
      <c r="U190" s="180">
        <v>938275</v>
      </c>
      <c r="V190" s="180">
        <v>747440</v>
      </c>
      <c r="W190" s="180">
        <v>795149</v>
      </c>
      <c r="X190" s="180">
        <v>870608</v>
      </c>
      <c r="Y190" s="180">
        <v>880945</v>
      </c>
      <c r="Z190" s="180">
        <v>906469</v>
      </c>
      <c r="AA190" s="180">
        <v>847072</v>
      </c>
      <c r="AB190" s="180">
        <v>852638</v>
      </c>
      <c r="AC190" s="180">
        <v>1431267</v>
      </c>
      <c r="AD190" s="180">
        <v>841267</v>
      </c>
      <c r="AE190" s="180">
        <v>795149</v>
      </c>
      <c r="AF190" s="180">
        <v>752449</v>
      </c>
      <c r="AG190" s="180">
        <v>834906</v>
      </c>
      <c r="AH190" s="180">
        <v>1073450</v>
      </c>
      <c r="AI190" s="180">
        <v>1033693</v>
      </c>
    </row>
    <row r="191" spans="1:35" ht="16.5">
      <c r="A191" s="65" t="s">
        <v>855</v>
      </c>
      <c r="B191" s="53" t="s">
        <v>856</v>
      </c>
      <c r="C191" s="66" t="s">
        <v>160</v>
      </c>
      <c r="D191" s="180">
        <v>1030434</v>
      </c>
      <c r="E191" s="179">
        <v>835723</v>
      </c>
      <c r="F191" s="180">
        <v>948000</v>
      </c>
      <c r="G191" s="180">
        <v>764747</v>
      </c>
      <c r="H191" s="180">
        <v>795990</v>
      </c>
      <c r="I191" s="180">
        <v>824347</v>
      </c>
      <c r="J191" s="180">
        <v>915191</v>
      </c>
      <c r="K191" s="180">
        <v>923269</v>
      </c>
      <c r="L191" s="180">
        <v>849078</v>
      </c>
      <c r="M191" s="180">
        <v>810828</v>
      </c>
      <c r="N191" s="180">
        <v>840834</v>
      </c>
      <c r="O191" s="180">
        <v>989217</v>
      </c>
      <c r="P191" s="180">
        <v>824347</v>
      </c>
      <c r="Q191" s="179">
        <v>833992</v>
      </c>
      <c r="R191" s="180">
        <v>1112869</v>
      </c>
      <c r="S191" s="180">
        <v>948000</v>
      </c>
      <c r="T191" s="180">
        <v>780080</v>
      </c>
      <c r="U191" s="180">
        <v>972730</v>
      </c>
      <c r="V191" s="180">
        <v>774887</v>
      </c>
      <c r="W191" s="180">
        <v>824347</v>
      </c>
      <c r="X191" s="180">
        <v>902578</v>
      </c>
      <c r="Y191" s="180">
        <v>913295</v>
      </c>
      <c r="Z191" s="180">
        <v>939756</v>
      </c>
      <c r="AA191" s="180">
        <v>878177</v>
      </c>
      <c r="AB191" s="180">
        <v>883948</v>
      </c>
      <c r="AC191" s="180">
        <v>1483825</v>
      </c>
      <c r="AD191" s="180">
        <v>872160</v>
      </c>
      <c r="AE191" s="180">
        <v>824347</v>
      </c>
      <c r="AF191" s="180">
        <v>780080</v>
      </c>
      <c r="AG191" s="180">
        <v>865565</v>
      </c>
      <c r="AH191" s="180">
        <v>1112869</v>
      </c>
      <c r="AI191" s="180">
        <v>1071652</v>
      </c>
    </row>
    <row r="192" spans="1:35" ht="16.5">
      <c r="A192" s="68" t="s">
        <v>857</v>
      </c>
      <c r="B192" s="56" t="s">
        <v>12</v>
      </c>
      <c r="C192" s="69"/>
      <c r="D192" s="180"/>
      <c r="E192" s="179"/>
      <c r="F192" s="180"/>
      <c r="G192" s="180"/>
      <c r="H192" s="180"/>
      <c r="I192" s="180"/>
      <c r="J192" s="180"/>
      <c r="K192" s="180"/>
      <c r="L192" s="180"/>
      <c r="M192" s="180"/>
      <c r="N192" s="180"/>
      <c r="O192" s="180"/>
      <c r="P192" s="180"/>
      <c r="Q192" s="179"/>
      <c r="R192" s="180"/>
      <c r="S192" s="180"/>
      <c r="T192" s="180"/>
      <c r="U192" s="180"/>
      <c r="V192" s="180"/>
      <c r="W192" s="180"/>
      <c r="X192" s="180"/>
      <c r="Y192" s="180"/>
      <c r="Z192" s="180"/>
      <c r="AA192" s="180"/>
      <c r="AB192" s="180"/>
      <c r="AC192" s="180"/>
      <c r="AD192" s="180"/>
      <c r="AE192" s="180"/>
      <c r="AF192" s="180"/>
      <c r="AG192" s="180"/>
      <c r="AH192" s="180"/>
      <c r="AI192" s="180"/>
    </row>
    <row r="193" spans="1:35" ht="16.5">
      <c r="A193" s="65" t="s">
        <v>13</v>
      </c>
      <c r="B193" s="53" t="s">
        <v>858</v>
      </c>
      <c r="C193" s="66" t="s">
        <v>160</v>
      </c>
      <c r="D193" s="180">
        <v>998541</v>
      </c>
      <c r="E193" s="179">
        <v>809856</v>
      </c>
      <c r="F193" s="180">
        <v>918657</v>
      </c>
      <c r="G193" s="180">
        <v>741077</v>
      </c>
      <c r="H193" s="180">
        <v>771353</v>
      </c>
      <c r="I193" s="180">
        <v>798833</v>
      </c>
      <c r="J193" s="180">
        <v>886864</v>
      </c>
      <c r="K193" s="180">
        <v>894693</v>
      </c>
      <c r="L193" s="180">
        <v>822798</v>
      </c>
      <c r="M193" s="180">
        <v>785732</v>
      </c>
      <c r="N193" s="180">
        <v>814809</v>
      </c>
      <c r="O193" s="180">
        <v>958599</v>
      </c>
      <c r="P193" s="180">
        <v>798833</v>
      </c>
      <c r="Q193" s="179">
        <v>808179</v>
      </c>
      <c r="R193" s="180">
        <v>1078424</v>
      </c>
      <c r="S193" s="180">
        <v>918657</v>
      </c>
      <c r="T193" s="180">
        <v>755935</v>
      </c>
      <c r="U193" s="180">
        <v>942622</v>
      </c>
      <c r="V193" s="180">
        <v>750903</v>
      </c>
      <c r="W193" s="180">
        <v>798833</v>
      </c>
      <c r="X193" s="180">
        <v>874642</v>
      </c>
      <c r="Y193" s="180">
        <v>885027</v>
      </c>
      <c r="Z193" s="180">
        <v>910669</v>
      </c>
      <c r="AA193" s="180">
        <v>850996</v>
      </c>
      <c r="AB193" s="180">
        <v>856588</v>
      </c>
      <c r="AC193" s="180">
        <v>1437899</v>
      </c>
      <c r="AD193" s="180">
        <v>845165</v>
      </c>
      <c r="AE193" s="180">
        <v>798833</v>
      </c>
      <c r="AF193" s="180">
        <v>755935</v>
      </c>
      <c r="AG193" s="180">
        <v>838774</v>
      </c>
      <c r="AH193" s="180">
        <v>1078424</v>
      </c>
      <c r="AI193" s="180">
        <v>1038482</v>
      </c>
    </row>
    <row r="194" spans="1:35" ht="16.5">
      <c r="A194" s="65" t="s">
        <v>14</v>
      </c>
      <c r="B194" s="53" t="s">
        <v>859</v>
      </c>
      <c r="C194" s="66" t="s">
        <v>160</v>
      </c>
      <c r="D194" s="180">
        <v>996621</v>
      </c>
      <c r="E194" s="179">
        <v>808299</v>
      </c>
      <c r="F194" s="180">
        <v>916891</v>
      </c>
      <c r="G194" s="180">
        <v>739652</v>
      </c>
      <c r="H194" s="180">
        <v>769870</v>
      </c>
      <c r="I194" s="180">
        <v>797297</v>
      </c>
      <c r="J194" s="180">
        <v>885159</v>
      </c>
      <c r="K194" s="180">
        <v>892972</v>
      </c>
      <c r="L194" s="180">
        <v>821215</v>
      </c>
      <c r="M194" s="180">
        <v>784221</v>
      </c>
      <c r="N194" s="180">
        <v>813242</v>
      </c>
      <c r="O194" s="180">
        <v>956756</v>
      </c>
      <c r="P194" s="180">
        <v>797297</v>
      </c>
      <c r="Q194" s="179">
        <v>806625</v>
      </c>
      <c r="R194" s="180">
        <v>1076350</v>
      </c>
      <c r="S194" s="180">
        <v>916891</v>
      </c>
      <c r="T194" s="180">
        <v>754482</v>
      </c>
      <c r="U194" s="180">
        <v>940810</v>
      </c>
      <c r="V194" s="180">
        <v>749459</v>
      </c>
      <c r="W194" s="180">
        <v>797297</v>
      </c>
      <c r="X194" s="180">
        <v>872960</v>
      </c>
      <c r="Y194" s="180">
        <v>883325</v>
      </c>
      <c r="Z194" s="180">
        <v>908918</v>
      </c>
      <c r="AA194" s="180">
        <v>849360</v>
      </c>
      <c r="AB194" s="180">
        <v>854941</v>
      </c>
      <c r="AC194" s="180">
        <v>1435134</v>
      </c>
      <c r="AD194" s="180">
        <v>843540</v>
      </c>
      <c r="AE194" s="180">
        <v>797297</v>
      </c>
      <c r="AF194" s="180">
        <v>754482</v>
      </c>
      <c r="AG194" s="180">
        <v>837161</v>
      </c>
      <c r="AH194" s="180">
        <v>1076350</v>
      </c>
      <c r="AI194" s="180">
        <v>1036485</v>
      </c>
    </row>
    <row r="195" spans="1:35" ht="16.5">
      <c r="A195" s="65" t="s">
        <v>15</v>
      </c>
      <c r="B195" s="53" t="s">
        <v>860</v>
      </c>
      <c r="C195" s="66" t="s">
        <v>160</v>
      </c>
      <c r="D195" s="180">
        <v>1076941</v>
      </c>
      <c r="E195" s="179">
        <v>873442</v>
      </c>
      <c r="F195" s="180">
        <v>990785</v>
      </c>
      <c r="G195" s="180">
        <v>799262</v>
      </c>
      <c r="H195" s="180">
        <v>831915</v>
      </c>
      <c r="I195" s="180">
        <v>861552</v>
      </c>
      <c r="J195" s="180">
        <v>956496</v>
      </c>
      <c r="K195" s="180">
        <v>964939</v>
      </c>
      <c r="L195" s="180">
        <v>887399</v>
      </c>
      <c r="M195" s="180">
        <v>847423</v>
      </c>
      <c r="N195" s="180">
        <v>878784</v>
      </c>
      <c r="O195" s="180">
        <v>1033863</v>
      </c>
      <c r="P195" s="180">
        <v>861552</v>
      </c>
      <c r="Q195" s="179">
        <v>871633</v>
      </c>
      <c r="R195" s="180">
        <v>1163096</v>
      </c>
      <c r="S195" s="180">
        <v>990785</v>
      </c>
      <c r="T195" s="180">
        <v>815287</v>
      </c>
      <c r="U195" s="180">
        <v>1016632</v>
      </c>
      <c r="V195" s="180">
        <v>809859</v>
      </c>
      <c r="W195" s="180">
        <v>861552</v>
      </c>
      <c r="X195" s="180">
        <v>943314</v>
      </c>
      <c r="Y195" s="180">
        <v>954514</v>
      </c>
      <c r="Z195" s="180">
        <v>982170</v>
      </c>
      <c r="AA195" s="180">
        <v>917812</v>
      </c>
      <c r="AB195" s="180">
        <v>923843</v>
      </c>
      <c r="AC195" s="180">
        <v>1550794</v>
      </c>
      <c r="AD195" s="180">
        <v>911522</v>
      </c>
      <c r="AE195" s="180">
        <v>861552</v>
      </c>
      <c r="AF195" s="180">
        <v>815287</v>
      </c>
      <c r="AG195" s="180">
        <v>904630</v>
      </c>
      <c r="AH195" s="180">
        <v>1163096</v>
      </c>
      <c r="AI195" s="180">
        <v>1120018</v>
      </c>
    </row>
    <row r="196" spans="1:35" ht="16.5">
      <c r="A196" s="68" t="s">
        <v>861</v>
      </c>
      <c r="B196" s="56" t="s">
        <v>16</v>
      </c>
      <c r="C196" s="69"/>
      <c r="D196" s="180"/>
      <c r="E196" s="179"/>
      <c r="F196" s="180"/>
      <c r="G196" s="180"/>
      <c r="H196" s="180"/>
      <c r="I196" s="180"/>
      <c r="J196" s="180"/>
      <c r="K196" s="180"/>
      <c r="L196" s="180"/>
      <c r="M196" s="180"/>
      <c r="N196" s="180"/>
      <c r="O196" s="180"/>
      <c r="P196" s="180"/>
      <c r="Q196" s="179"/>
      <c r="R196" s="180"/>
      <c r="S196" s="180"/>
      <c r="T196" s="180"/>
      <c r="U196" s="180"/>
      <c r="V196" s="180"/>
      <c r="W196" s="180"/>
      <c r="X196" s="180"/>
      <c r="Y196" s="180"/>
      <c r="Z196" s="180"/>
      <c r="AA196" s="180"/>
      <c r="AB196" s="180"/>
      <c r="AC196" s="180"/>
      <c r="AD196" s="180"/>
      <c r="AE196" s="180"/>
      <c r="AF196" s="180"/>
      <c r="AG196" s="180"/>
      <c r="AH196" s="180"/>
      <c r="AI196" s="180"/>
    </row>
    <row r="197" spans="1:35" ht="16.5">
      <c r="A197" s="65" t="s">
        <v>862</v>
      </c>
      <c r="B197" s="53" t="s">
        <v>863</v>
      </c>
      <c r="C197" s="66" t="s">
        <v>155</v>
      </c>
      <c r="D197" s="180">
        <v>204600</v>
      </c>
      <c r="E197" s="179">
        <v>165939</v>
      </c>
      <c r="F197" s="180">
        <v>188232</v>
      </c>
      <c r="G197" s="180">
        <v>151846</v>
      </c>
      <c r="H197" s="180">
        <v>158049</v>
      </c>
      <c r="I197" s="180">
        <v>163680</v>
      </c>
      <c r="J197" s="180">
        <v>181717</v>
      </c>
      <c r="K197" s="180">
        <v>183321</v>
      </c>
      <c r="L197" s="180">
        <v>168590</v>
      </c>
      <c r="M197" s="180">
        <v>160995</v>
      </c>
      <c r="N197" s="180">
        <v>166953</v>
      </c>
      <c r="O197" s="180">
        <v>196416</v>
      </c>
      <c r="P197" s="180">
        <v>163680</v>
      </c>
      <c r="Q197" s="179">
        <v>165595</v>
      </c>
      <c r="R197" s="180">
        <v>220968</v>
      </c>
      <c r="S197" s="180">
        <v>188232</v>
      </c>
      <c r="T197" s="180">
        <v>154890</v>
      </c>
      <c r="U197" s="180">
        <v>193142</v>
      </c>
      <c r="V197" s="180">
        <v>153859</v>
      </c>
      <c r="W197" s="180">
        <v>163680</v>
      </c>
      <c r="X197" s="180">
        <v>179213</v>
      </c>
      <c r="Y197" s="180">
        <v>181341</v>
      </c>
      <c r="Z197" s="180">
        <v>186595</v>
      </c>
      <c r="AA197" s="180">
        <v>174368</v>
      </c>
      <c r="AB197" s="180">
        <v>175514</v>
      </c>
      <c r="AC197" s="180">
        <v>294624</v>
      </c>
      <c r="AD197" s="180">
        <v>173173</v>
      </c>
      <c r="AE197" s="180">
        <v>163680</v>
      </c>
      <c r="AF197" s="180">
        <v>154890</v>
      </c>
      <c r="AG197" s="180">
        <v>171864</v>
      </c>
      <c r="AH197" s="180">
        <v>220968</v>
      </c>
      <c r="AI197" s="180">
        <v>212784</v>
      </c>
    </row>
    <row r="198" spans="1:35" ht="16.5">
      <c r="A198" s="65" t="s">
        <v>864</v>
      </c>
      <c r="B198" s="53" t="s">
        <v>865</v>
      </c>
      <c r="C198" s="66" t="s">
        <v>155</v>
      </c>
      <c r="D198" s="180">
        <v>223027</v>
      </c>
      <c r="E198" s="179">
        <v>180884</v>
      </c>
      <c r="F198" s="180">
        <v>205185</v>
      </c>
      <c r="G198" s="180">
        <v>165522</v>
      </c>
      <c r="H198" s="180">
        <v>172284</v>
      </c>
      <c r="I198" s="180">
        <v>178421</v>
      </c>
      <c r="J198" s="180">
        <v>198083</v>
      </c>
      <c r="K198" s="180">
        <v>199832</v>
      </c>
      <c r="L198" s="180">
        <v>183774</v>
      </c>
      <c r="M198" s="180">
        <v>175495</v>
      </c>
      <c r="N198" s="180">
        <v>181990</v>
      </c>
      <c r="O198" s="180">
        <v>214106</v>
      </c>
      <c r="P198" s="180">
        <v>178421</v>
      </c>
      <c r="Q198" s="179">
        <v>180509</v>
      </c>
      <c r="R198" s="180">
        <v>240869</v>
      </c>
      <c r="S198" s="180">
        <v>205185</v>
      </c>
      <c r="T198" s="180">
        <v>168840</v>
      </c>
      <c r="U198" s="180">
        <v>210537</v>
      </c>
      <c r="V198" s="180">
        <v>167716</v>
      </c>
      <c r="W198" s="180">
        <v>178421</v>
      </c>
      <c r="X198" s="180">
        <v>195354</v>
      </c>
      <c r="Y198" s="180">
        <v>197673</v>
      </c>
      <c r="Z198" s="180">
        <v>203400</v>
      </c>
      <c r="AA198" s="180">
        <v>190072</v>
      </c>
      <c r="AB198" s="180">
        <v>191321</v>
      </c>
      <c r="AC198" s="180">
        <v>321159</v>
      </c>
      <c r="AD198" s="180">
        <v>188770</v>
      </c>
      <c r="AE198" s="180">
        <v>178421</v>
      </c>
      <c r="AF198" s="180">
        <v>168840</v>
      </c>
      <c r="AG198" s="180">
        <v>187342</v>
      </c>
      <c r="AH198" s="180">
        <v>240869</v>
      </c>
      <c r="AI198" s="180">
        <v>231948</v>
      </c>
    </row>
    <row r="199" spans="1:35" ht="16.5">
      <c r="A199" s="65" t="s">
        <v>866</v>
      </c>
      <c r="B199" s="53" t="s">
        <v>867</v>
      </c>
      <c r="C199" s="66" t="s">
        <v>155</v>
      </c>
      <c r="D199" s="180">
        <v>247921</v>
      </c>
      <c r="E199" s="179">
        <v>201074</v>
      </c>
      <c r="F199" s="180">
        <v>228087</v>
      </c>
      <c r="G199" s="180">
        <v>183997</v>
      </c>
      <c r="H199" s="180">
        <v>191514</v>
      </c>
      <c r="I199" s="180">
        <v>198336</v>
      </c>
      <c r="J199" s="180">
        <v>220193</v>
      </c>
      <c r="K199" s="180">
        <v>222137</v>
      </c>
      <c r="L199" s="180">
        <v>204287</v>
      </c>
      <c r="M199" s="180">
        <v>195084</v>
      </c>
      <c r="N199" s="180">
        <v>202303</v>
      </c>
      <c r="O199" s="180">
        <v>238004</v>
      </c>
      <c r="P199" s="180">
        <v>198336</v>
      </c>
      <c r="Q199" s="179">
        <v>200657</v>
      </c>
      <c r="R199" s="180">
        <v>267754</v>
      </c>
      <c r="S199" s="180">
        <v>228087</v>
      </c>
      <c r="T199" s="180">
        <v>187686</v>
      </c>
      <c r="U199" s="180">
        <v>234037</v>
      </c>
      <c r="V199" s="180">
        <v>186436</v>
      </c>
      <c r="W199" s="180">
        <v>198336</v>
      </c>
      <c r="X199" s="180">
        <v>217159</v>
      </c>
      <c r="Y199" s="180">
        <v>219737</v>
      </c>
      <c r="Z199" s="180">
        <v>226104</v>
      </c>
      <c r="AA199" s="180">
        <v>211288</v>
      </c>
      <c r="AB199" s="180">
        <v>212676</v>
      </c>
      <c r="AC199" s="180">
        <v>357006</v>
      </c>
      <c r="AD199" s="180">
        <v>209840</v>
      </c>
      <c r="AE199" s="180">
        <v>198336</v>
      </c>
      <c r="AF199" s="180">
        <v>187686</v>
      </c>
      <c r="AG199" s="180">
        <v>208253</v>
      </c>
      <c r="AH199" s="180">
        <v>267754</v>
      </c>
      <c r="AI199" s="180">
        <v>257837</v>
      </c>
    </row>
    <row r="200" spans="1:35" ht="16.5">
      <c r="A200" s="65" t="s">
        <v>868</v>
      </c>
      <c r="B200" s="53" t="s">
        <v>869</v>
      </c>
      <c r="C200" s="66" t="s">
        <v>155</v>
      </c>
      <c r="D200" s="180">
        <v>259835</v>
      </c>
      <c r="E200" s="179">
        <v>210737</v>
      </c>
      <c r="F200" s="180">
        <v>239048</v>
      </c>
      <c r="G200" s="180">
        <v>192839</v>
      </c>
      <c r="H200" s="180">
        <v>200718</v>
      </c>
      <c r="I200" s="180">
        <v>207868</v>
      </c>
      <c r="J200" s="180">
        <v>230775</v>
      </c>
      <c r="K200" s="180">
        <v>232812</v>
      </c>
      <c r="L200" s="180">
        <v>214104</v>
      </c>
      <c r="M200" s="180">
        <v>204459</v>
      </c>
      <c r="N200" s="180">
        <v>212026</v>
      </c>
      <c r="O200" s="180">
        <v>249442</v>
      </c>
      <c r="P200" s="180">
        <v>207868</v>
      </c>
      <c r="Q200" s="179">
        <v>210300</v>
      </c>
      <c r="R200" s="180">
        <v>280622</v>
      </c>
      <c r="S200" s="180">
        <v>239048</v>
      </c>
      <c r="T200" s="180">
        <v>196706</v>
      </c>
      <c r="U200" s="180">
        <v>245285</v>
      </c>
      <c r="V200" s="180">
        <v>195396</v>
      </c>
      <c r="W200" s="180">
        <v>207868</v>
      </c>
      <c r="X200" s="180">
        <v>227595</v>
      </c>
      <c r="Y200" s="180">
        <v>230297</v>
      </c>
      <c r="Z200" s="180">
        <v>236970</v>
      </c>
      <c r="AA200" s="180">
        <v>221442</v>
      </c>
      <c r="AB200" s="180">
        <v>222897</v>
      </c>
      <c r="AC200" s="180">
        <v>374163</v>
      </c>
      <c r="AD200" s="180">
        <v>219925</v>
      </c>
      <c r="AE200" s="180">
        <v>207868</v>
      </c>
      <c r="AF200" s="180">
        <v>196706</v>
      </c>
      <c r="AG200" s="180">
        <v>218262</v>
      </c>
      <c r="AH200" s="180">
        <v>280622</v>
      </c>
      <c r="AI200" s="180">
        <v>270229</v>
      </c>
    </row>
    <row r="201" spans="1:36" s="47" customFormat="1" ht="16.5">
      <c r="A201" s="65" t="s">
        <v>870</v>
      </c>
      <c r="B201" s="53" t="s">
        <v>871</v>
      </c>
      <c r="C201" s="66" t="s">
        <v>155</v>
      </c>
      <c r="D201" s="180">
        <v>291247</v>
      </c>
      <c r="E201" s="179">
        <v>236213</v>
      </c>
      <c r="F201" s="180">
        <v>267947</v>
      </c>
      <c r="G201" s="180">
        <v>216152</v>
      </c>
      <c r="H201" s="180">
        <v>224982</v>
      </c>
      <c r="I201" s="180">
        <v>232997</v>
      </c>
      <c r="J201" s="180">
        <v>258674</v>
      </c>
      <c r="K201" s="180">
        <v>260957</v>
      </c>
      <c r="L201" s="180">
        <v>239987</v>
      </c>
      <c r="M201" s="180">
        <v>229176</v>
      </c>
      <c r="N201" s="180">
        <v>237657</v>
      </c>
      <c r="O201" s="180">
        <v>279597</v>
      </c>
      <c r="P201" s="180">
        <v>232997</v>
      </c>
      <c r="Q201" s="179">
        <v>235723</v>
      </c>
      <c r="R201" s="180">
        <v>314546</v>
      </c>
      <c r="S201" s="180">
        <v>267947</v>
      </c>
      <c r="T201" s="180">
        <v>220485</v>
      </c>
      <c r="U201" s="180">
        <v>274937</v>
      </c>
      <c r="V201" s="180">
        <v>219017</v>
      </c>
      <c r="W201" s="180">
        <v>232997</v>
      </c>
      <c r="X201" s="180">
        <v>255109</v>
      </c>
      <c r="Y201" s="180">
        <v>258138</v>
      </c>
      <c r="Z201" s="180">
        <v>265617</v>
      </c>
      <c r="AA201" s="180">
        <v>248212</v>
      </c>
      <c r="AB201" s="180">
        <v>249843</v>
      </c>
      <c r="AC201" s="180">
        <v>419395</v>
      </c>
      <c r="AD201" s="180">
        <v>246511</v>
      </c>
      <c r="AE201" s="180">
        <v>232997</v>
      </c>
      <c r="AF201" s="180">
        <v>220485</v>
      </c>
      <c r="AG201" s="180">
        <v>244647</v>
      </c>
      <c r="AH201" s="180">
        <v>314546</v>
      </c>
      <c r="AI201" s="180">
        <v>302896</v>
      </c>
      <c r="AJ201" s="39"/>
    </row>
    <row r="202" spans="1:35" ht="16.5">
      <c r="A202" s="65" t="s">
        <v>872</v>
      </c>
      <c r="B202" s="53" t="s">
        <v>873</v>
      </c>
      <c r="C202" s="66" t="s">
        <v>155</v>
      </c>
      <c r="D202" s="180">
        <v>298616</v>
      </c>
      <c r="E202" s="179">
        <v>242189</v>
      </c>
      <c r="F202" s="180">
        <v>274727</v>
      </c>
      <c r="G202" s="180">
        <v>221621</v>
      </c>
      <c r="H202" s="180">
        <v>230675</v>
      </c>
      <c r="I202" s="180">
        <v>238893</v>
      </c>
      <c r="J202" s="180">
        <v>265219</v>
      </c>
      <c r="K202" s="180">
        <v>267560</v>
      </c>
      <c r="L202" s="180">
        <v>246059</v>
      </c>
      <c r="M202" s="180">
        <v>234975</v>
      </c>
      <c r="N202" s="180">
        <v>243670</v>
      </c>
      <c r="O202" s="180">
        <v>286671</v>
      </c>
      <c r="P202" s="180">
        <v>238893</v>
      </c>
      <c r="Q202" s="179">
        <v>241688</v>
      </c>
      <c r="R202" s="180">
        <v>322505</v>
      </c>
      <c r="S202" s="180">
        <v>274727</v>
      </c>
      <c r="T202" s="180">
        <v>226064</v>
      </c>
      <c r="U202" s="180">
        <v>281893</v>
      </c>
      <c r="V202" s="180">
        <v>224559</v>
      </c>
      <c r="W202" s="180">
        <v>238893</v>
      </c>
      <c r="X202" s="180">
        <v>261564</v>
      </c>
      <c r="Y202" s="180">
        <v>264669</v>
      </c>
      <c r="Z202" s="180">
        <v>272338</v>
      </c>
      <c r="AA202" s="180">
        <v>254492</v>
      </c>
      <c r="AB202" s="180">
        <v>256165</v>
      </c>
      <c r="AC202" s="180">
        <v>430007</v>
      </c>
      <c r="AD202" s="180">
        <v>252748</v>
      </c>
      <c r="AE202" s="180">
        <v>238893</v>
      </c>
      <c r="AF202" s="180">
        <v>226064</v>
      </c>
      <c r="AG202" s="180">
        <v>250837</v>
      </c>
      <c r="AH202" s="180">
        <v>322505</v>
      </c>
      <c r="AI202" s="180">
        <v>310560</v>
      </c>
    </row>
    <row r="203" spans="1:35" ht="16.5">
      <c r="A203" s="65" t="s">
        <v>288</v>
      </c>
      <c r="B203" s="53" t="s">
        <v>289</v>
      </c>
      <c r="C203" s="66" t="s">
        <v>155</v>
      </c>
      <c r="D203" s="180">
        <v>91525</v>
      </c>
      <c r="E203" s="179">
        <v>74231</v>
      </c>
      <c r="F203" s="180">
        <v>84203</v>
      </c>
      <c r="G203" s="180">
        <v>67927</v>
      </c>
      <c r="H203" s="180">
        <v>70702</v>
      </c>
      <c r="I203" s="180">
        <v>73220</v>
      </c>
      <c r="J203" s="180">
        <v>81289</v>
      </c>
      <c r="K203" s="180">
        <v>82007</v>
      </c>
      <c r="L203" s="180">
        <v>75417</v>
      </c>
      <c r="M203" s="180">
        <v>72020</v>
      </c>
      <c r="N203" s="180">
        <v>74685</v>
      </c>
      <c r="O203" s="180">
        <v>87864</v>
      </c>
      <c r="P203" s="180">
        <v>73220</v>
      </c>
      <c r="Q203" s="179">
        <v>74077</v>
      </c>
      <c r="R203" s="180">
        <v>98847</v>
      </c>
      <c r="S203" s="180">
        <v>84203</v>
      </c>
      <c r="T203" s="180">
        <v>69288</v>
      </c>
      <c r="U203" s="180">
        <v>86400</v>
      </c>
      <c r="V203" s="180">
        <v>68827</v>
      </c>
      <c r="W203" s="180">
        <v>73220</v>
      </c>
      <c r="X203" s="180">
        <v>80169</v>
      </c>
      <c r="Y203" s="180">
        <v>81121</v>
      </c>
      <c r="Z203" s="180">
        <v>83471</v>
      </c>
      <c r="AA203" s="180">
        <v>78002</v>
      </c>
      <c r="AB203" s="180">
        <v>78514</v>
      </c>
      <c r="AC203" s="180">
        <v>131797</v>
      </c>
      <c r="AD203" s="180">
        <v>77467</v>
      </c>
      <c r="AE203" s="180">
        <v>73220</v>
      </c>
      <c r="AF203" s="180">
        <v>69288</v>
      </c>
      <c r="AG203" s="180">
        <v>76881</v>
      </c>
      <c r="AH203" s="180">
        <v>98847</v>
      </c>
      <c r="AI203" s="180">
        <v>95186</v>
      </c>
    </row>
    <row r="204" spans="1:35" ht="16.5">
      <c r="A204" s="65" t="s">
        <v>290</v>
      </c>
      <c r="B204" s="53" t="s">
        <v>291</v>
      </c>
      <c r="C204" s="66" t="s">
        <v>155</v>
      </c>
      <c r="D204" s="180">
        <v>110378</v>
      </c>
      <c r="E204" s="179">
        <v>89521</v>
      </c>
      <c r="F204" s="180">
        <v>101547</v>
      </c>
      <c r="G204" s="180">
        <v>81918</v>
      </c>
      <c r="H204" s="180">
        <v>85265</v>
      </c>
      <c r="I204" s="180">
        <v>88302</v>
      </c>
      <c r="J204" s="180">
        <v>98033</v>
      </c>
      <c r="K204" s="180">
        <v>98898</v>
      </c>
      <c r="L204" s="180">
        <v>90951</v>
      </c>
      <c r="M204" s="180">
        <v>86854</v>
      </c>
      <c r="N204" s="180">
        <v>90068</v>
      </c>
      <c r="O204" s="180">
        <v>105963</v>
      </c>
      <c r="P204" s="180">
        <v>88302</v>
      </c>
      <c r="Q204" s="179">
        <v>89335</v>
      </c>
      <c r="R204" s="180">
        <v>119208</v>
      </c>
      <c r="S204" s="180">
        <v>101547</v>
      </c>
      <c r="T204" s="180">
        <v>83560</v>
      </c>
      <c r="U204" s="180">
        <v>104197</v>
      </c>
      <c r="V204" s="180">
        <v>83004</v>
      </c>
      <c r="W204" s="180">
        <v>88302</v>
      </c>
      <c r="X204" s="180">
        <v>96682</v>
      </c>
      <c r="Y204" s="180">
        <v>97830</v>
      </c>
      <c r="Z204" s="180">
        <v>100664</v>
      </c>
      <c r="AA204" s="180">
        <v>94068</v>
      </c>
      <c r="AB204" s="180">
        <v>94686</v>
      </c>
      <c r="AC204" s="180">
        <v>158944</v>
      </c>
      <c r="AD204" s="180">
        <v>93424</v>
      </c>
      <c r="AE204" s="180">
        <v>88302</v>
      </c>
      <c r="AF204" s="180">
        <v>83560</v>
      </c>
      <c r="AG204" s="180">
        <v>92717</v>
      </c>
      <c r="AH204" s="180">
        <v>119208</v>
      </c>
      <c r="AI204" s="180">
        <v>114793</v>
      </c>
    </row>
    <row r="205" spans="1:35" ht="16.5">
      <c r="A205" s="65" t="s">
        <v>292</v>
      </c>
      <c r="B205" s="53" t="s">
        <v>293</v>
      </c>
      <c r="C205" s="66" t="s">
        <v>155</v>
      </c>
      <c r="D205" s="180">
        <v>136608</v>
      </c>
      <c r="E205" s="179">
        <v>110795</v>
      </c>
      <c r="F205" s="180">
        <v>125680</v>
      </c>
      <c r="G205" s="180">
        <v>101385</v>
      </c>
      <c r="H205" s="180">
        <v>105527</v>
      </c>
      <c r="I205" s="180">
        <v>109287</v>
      </c>
      <c r="J205" s="180">
        <v>121330</v>
      </c>
      <c r="K205" s="180">
        <v>122401</v>
      </c>
      <c r="L205" s="180">
        <v>112565</v>
      </c>
      <c r="M205" s="180">
        <v>107494</v>
      </c>
      <c r="N205" s="180">
        <v>111472</v>
      </c>
      <c r="O205" s="180">
        <v>131144</v>
      </c>
      <c r="P205" s="180">
        <v>109287</v>
      </c>
      <c r="Q205" s="179">
        <v>110565</v>
      </c>
      <c r="R205" s="180">
        <v>147537</v>
      </c>
      <c r="S205" s="180">
        <v>125680</v>
      </c>
      <c r="T205" s="180">
        <v>103418</v>
      </c>
      <c r="U205" s="180">
        <v>128958</v>
      </c>
      <c r="V205" s="180">
        <v>102729</v>
      </c>
      <c r="W205" s="180">
        <v>109287</v>
      </c>
      <c r="X205" s="180">
        <v>119658</v>
      </c>
      <c r="Y205" s="180">
        <v>121079</v>
      </c>
      <c r="Z205" s="180">
        <v>124587</v>
      </c>
      <c r="AA205" s="180">
        <v>116423</v>
      </c>
      <c r="AB205" s="180">
        <v>117188</v>
      </c>
      <c r="AC205" s="180">
        <v>196716</v>
      </c>
      <c r="AD205" s="180">
        <v>115625</v>
      </c>
      <c r="AE205" s="180">
        <v>109287</v>
      </c>
      <c r="AF205" s="180">
        <v>103418</v>
      </c>
      <c r="AG205" s="180">
        <v>114751</v>
      </c>
      <c r="AH205" s="180">
        <v>147537</v>
      </c>
      <c r="AI205" s="180">
        <v>142072</v>
      </c>
    </row>
    <row r="206" spans="1:35" ht="22.5">
      <c r="A206" s="65" t="s">
        <v>874</v>
      </c>
      <c r="B206" s="73" t="s">
        <v>875</v>
      </c>
      <c r="C206" s="66" t="s">
        <v>155</v>
      </c>
      <c r="D206" s="180">
        <v>178671</v>
      </c>
      <c r="E206" s="179">
        <v>144910</v>
      </c>
      <c r="F206" s="180">
        <v>164378</v>
      </c>
      <c r="G206" s="180">
        <v>132603</v>
      </c>
      <c r="H206" s="180">
        <v>138020</v>
      </c>
      <c r="I206" s="180">
        <v>142937</v>
      </c>
      <c r="J206" s="180">
        <v>158689</v>
      </c>
      <c r="K206" s="180">
        <v>160090</v>
      </c>
      <c r="L206" s="180">
        <v>147225</v>
      </c>
      <c r="M206" s="180">
        <v>140593</v>
      </c>
      <c r="N206" s="180">
        <v>145796</v>
      </c>
      <c r="O206" s="180">
        <v>171525</v>
      </c>
      <c r="P206" s="180">
        <v>142937</v>
      </c>
      <c r="Q206" s="179">
        <v>144609</v>
      </c>
      <c r="R206" s="180">
        <v>192965</v>
      </c>
      <c r="S206" s="180">
        <v>164378</v>
      </c>
      <c r="T206" s="180">
        <v>135261</v>
      </c>
      <c r="U206" s="180">
        <v>168666</v>
      </c>
      <c r="V206" s="180">
        <v>134361</v>
      </c>
      <c r="W206" s="180">
        <v>142937</v>
      </c>
      <c r="X206" s="180">
        <v>156502</v>
      </c>
      <c r="Y206" s="180">
        <v>158360</v>
      </c>
      <c r="Z206" s="180">
        <v>162948</v>
      </c>
      <c r="AA206" s="180">
        <v>152271</v>
      </c>
      <c r="AB206" s="180">
        <v>153271</v>
      </c>
      <c r="AC206" s="180">
        <v>257287</v>
      </c>
      <c r="AD206" s="180">
        <v>151227</v>
      </c>
      <c r="AE206" s="180">
        <v>142937</v>
      </c>
      <c r="AF206" s="180">
        <v>135261</v>
      </c>
      <c r="AG206" s="180">
        <v>150084</v>
      </c>
      <c r="AH206" s="180">
        <v>192965</v>
      </c>
      <c r="AI206" s="180">
        <v>185818</v>
      </c>
    </row>
    <row r="207" spans="1:35" ht="22.5">
      <c r="A207" s="65" t="s">
        <v>876</v>
      </c>
      <c r="B207" s="73" t="s">
        <v>877</v>
      </c>
      <c r="C207" s="66" t="s">
        <v>155</v>
      </c>
      <c r="D207" s="180">
        <v>191425</v>
      </c>
      <c r="E207" s="179">
        <v>155253</v>
      </c>
      <c r="F207" s="180">
        <v>176111</v>
      </c>
      <c r="G207" s="180">
        <v>142068</v>
      </c>
      <c r="H207" s="180">
        <v>147872</v>
      </c>
      <c r="I207" s="180">
        <v>153140</v>
      </c>
      <c r="J207" s="180">
        <v>170016</v>
      </c>
      <c r="K207" s="180">
        <v>171517</v>
      </c>
      <c r="L207" s="180">
        <v>157734</v>
      </c>
      <c r="M207" s="180">
        <v>150628</v>
      </c>
      <c r="N207" s="180">
        <v>156203</v>
      </c>
      <c r="O207" s="180">
        <v>183768</v>
      </c>
      <c r="P207" s="180">
        <v>153140</v>
      </c>
      <c r="Q207" s="179">
        <v>154932</v>
      </c>
      <c r="R207" s="180">
        <v>206739</v>
      </c>
      <c r="S207" s="180">
        <v>176111</v>
      </c>
      <c r="T207" s="180">
        <v>144916</v>
      </c>
      <c r="U207" s="180">
        <v>180705</v>
      </c>
      <c r="V207" s="180">
        <v>143952</v>
      </c>
      <c r="W207" s="180">
        <v>153140</v>
      </c>
      <c r="X207" s="180">
        <v>167673</v>
      </c>
      <c r="Y207" s="180">
        <v>169664</v>
      </c>
      <c r="Z207" s="180">
        <v>174580</v>
      </c>
      <c r="AA207" s="180">
        <v>163140</v>
      </c>
      <c r="AB207" s="180">
        <v>164212</v>
      </c>
      <c r="AC207" s="180">
        <v>275652</v>
      </c>
      <c r="AD207" s="180">
        <v>162022</v>
      </c>
      <c r="AE207" s="180">
        <v>153140</v>
      </c>
      <c r="AF207" s="180">
        <v>144916</v>
      </c>
      <c r="AG207" s="180">
        <v>160797</v>
      </c>
      <c r="AH207" s="180">
        <v>206739</v>
      </c>
      <c r="AI207" s="180">
        <v>199082</v>
      </c>
    </row>
    <row r="208" spans="1:35" ht="16.5">
      <c r="A208" s="65" t="s">
        <v>878</v>
      </c>
      <c r="B208" s="73" t="s">
        <v>879</v>
      </c>
      <c r="C208" s="66" t="s">
        <v>160</v>
      </c>
      <c r="D208" s="180">
        <v>964501</v>
      </c>
      <c r="E208" s="179">
        <v>782249</v>
      </c>
      <c r="F208" s="180">
        <v>887341</v>
      </c>
      <c r="G208" s="180">
        <v>715814</v>
      </c>
      <c r="H208" s="180">
        <v>745058</v>
      </c>
      <c r="I208" s="180">
        <v>771601</v>
      </c>
      <c r="J208" s="180">
        <v>856632</v>
      </c>
      <c r="K208" s="180">
        <v>864193</v>
      </c>
      <c r="L208" s="180">
        <v>794749</v>
      </c>
      <c r="M208" s="180">
        <v>758947</v>
      </c>
      <c r="N208" s="180">
        <v>787033</v>
      </c>
      <c r="O208" s="180">
        <v>925921</v>
      </c>
      <c r="P208" s="180">
        <v>771601</v>
      </c>
      <c r="Q208" s="179">
        <v>780629</v>
      </c>
      <c r="R208" s="180">
        <v>1041662</v>
      </c>
      <c r="S208" s="180">
        <v>887341</v>
      </c>
      <c r="T208" s="180">
        <v>730166</v>
      </c>
      <c r="U208" s="180">
        <v>910489</v>
      </c>
      <c r="V208" s="180">
        <v>725305</v>
      </c>
      <c r="W208" s="180">
        <v>771601</v>
      </c>
      <c r="X208" s="180">
        <v>844826</v>
      </c>
      <c r="Y208" s="180">
        <v>854857</v>
      </c>
      <c r="Z208" s="180">
        <v>879625</v>
      </c>
      <c r="AA208" s="180">
        <v>821987</v>
      </c>
      <c r="AB208" s="180">
        <v>827388</v>
      </c>
      <c r="AC208" s="180">
        <v>1388882</v>
      </c>
      <c r="AD208" s="180">
        <v>816354</v>
      </c>
      <c r="AE208" s="180">
        <v>771601</v>
      </c>
      <c r="AF208" s="180">
        <v>730166</v>
      </c>
      <c r="AG208" s="180">
        <v>810181</v>
      </c>
      <c r="AH208" s="180">
        <v>1041662</v>
      </c>
      <c r="AI208" s="180">
        <v>1003082</v>
      </c>
    </row>
    <row r="209" spans="1:35" ht="16.5">
      <c r="A209" s="68" t="s">
        <v>880</v>
      </c>
      <c r="B209" s="56" t="s">
        <v>0</v>
      </c>
      <c r="C209" s="69"/>
      <c r="D209" s="180"/>
      <c r="E209" s="179"/>
      <c r="F209" s="180"/>
      <c r="G209" s="180"/>
      <c r="H209" s="180"/>
      <c r="I209" s="180"/>
      <c r="J209" s="180"/>
      <c r="K209" s="180"/>
      <c r="L209" s="180"/>
      <c r="M209" s="180"/>
      <c r="N209" s="180"/>
      <c r="O209" s="180"/>
      <c r="P209" s="180"/>
      <c r="Q209" s="179"/>
      <c r="R209" s="180"/>
      <c r="S209" s="180"/>
      <c r="T209" s="180"/>
      <c r="U209" s="180"/>
      <c r="V209" s="180"/>
      <c r="W209" s="180"/>
      <c r="X209" s="180"/>
      <c r="Y209" s="180"/>
      <c r="Z209" s="180"/>
      <c r="AA209" s="180"/>
      <c r="AB209" s="180"/>
      <c r="AC209" s="180"/>
      <c r="AD209" s="180"/>
      <c r="AE209" s="180"/>
      <c r="AF209" s="180"/>
      <c r="AG209" s="180"/>
      <c r="AH209" s="180"/>
      <c r="AI209" s="180"/>
    </row>
    <row r="210" spans="1:35" ht="16.5">
      <c r="A210" s="65" t="s">
        <v>1</v>
      </c>
      <c r="B210" s="53" t="s">
        <v>597</v>
      </c>
      <c r="C210" s="66" t="s">
        <v>160</v>
      </c>
      <c r="D210" s="180">
        <v>1043410</v>
      </c>
      <c r="E210" s="179">
        <v>846247</v>
      </c>
      <c r="F210" s="180">
        <v>959937</v>
      </c>
      <c r="G210" s="180">
        <v>774377</v>
      </c>
      <c r="H210" s="180">
        <v>806013</v>
      </c>
      <c r="I210" s="180">
        <v>834728</v>
      </c>
      <c r="J210" s="180">
        <v>926715</v>
      </c>
      <c r="K210" s="180">
        <v>934895</v>
      </c>
      <c r="L210" s="180">
        <v>859769</v>
      </c>
      <c r="M210" s="180">
        <v>821038</v>
      </c>
      <c r="N210" s="180">
        <v>851422</v>
      </c>
      <c r="O210" s="180">
        <v>1001673</v>
      </c>
      <c r="P210" s="180">
        <v>834728</v>
      </c>
      <c r="Q210" s="179">
        <v>844494</v>
      </c>
      <c r="R210" s="180">
        <v>1126882</v>
      </c>
      <c r="S210" s="180">
        <v>959937</v>
      </c>
      <c r="T210" s="180">
        <v>789903</v>
      </c>
      <c r="U210" s="180">
        <v>984979</v>
      </c>
      <c r="V210" s="180">
        <v>784644</v>
      </c>
      <c r="W210" s="180">
        <v>834728</v>
      </c>
      <c r="X210" s="180">
        <v>913943</v>
      </c>
      <c r="Y210" s="180">
        <v>924795</v>
      </c>
      <c r="Z210" s="180">
        <v>951590</v>
      </c>
      <c r="AA210" s="180">
        <v>889235</v>
      </c>
      <c r="AB210" s="180">
        <v>895078</v>
      </c>
      <c r="AC210" s="180">
        <v>1502510</v>
      </c>
      <c r="AD210" s="180">
        <v>883142</v>
      </c>
      <c r="AE210" s="180">
        <v>834728</v>
      </c>
      <c r="AF210" s="180">
        <v>789903</v>
      </c>
      <c r="AG210" s="180">
        <v>876464</v>
      </c>
      <c r="AH210" s="180">
        <v>1126882</v>
      </c>
      <c r="AI210" s="180">
        <v>1085146</v>
      </c>
    </row>
    <row r="211" spans="1:35" ht="16.5">
      <c r="A211" s="65" t="s">
        <v>881</v>
      </c>
      <c r="B211" s="53" t="s">
        <v>882</v>
      </c>
      <c r="C211" s="66" t="s">
        <v>160</v>
      </c>
      <c r="D211" s="180">
        <v>1027787</v>
      </c>
      <c r="E211" s="179">
        <v>833576</v>
      </c>
      <c r="F211" s="180">
        <v>945564</v>
      </c>
      <c r="G211" s="180">
        <v>762782</v>
      </c>
      <c r="H211" s="180">
        <v>793945</v>
      </c>
      <c r="I211" s="180">
        <v>822230</v>
      </c>
      <c r="J211" s="180">
        <v>912839</v>
      </c>
      <c r="K211" s="180">
        <v>920897</v>
      </c>
      <c r="L211" s="180">
        <v>846896</v>
      </c>
      <c r="M211" s="180">
        <v>808745</v>
      </c>
      <c r="N211" s="180">
        <v>838674</v>
      </c>
      <c r="O211" s="180">
        <v>986675</v>
      </c>
      <c r="P211" s="180">
        <v>822230</v>
      </c>
      <c r="Q211" s="179">
        <v>831850</v>
      </c>
      <c r="R211" s="180">
        <v>1110010</v>
      </c>
      <c r="S211" s="180">
        <v>945564</v>
      </c>
      <c r="T211" s="180">
        <v>778076</v>
      </c>
      <c r="U211" s="180">
        <v>970231</v>
      </c>
      <c r="V211" s="180">
        <v>772896</v>
      </c>
      <c r="W211" s="180">
        <v>822230</v>
      </c>
      <c r="X211" s="180">
        <v>900259</v>
      </c>
      <c r="Y211" s="180">
        <v>910948</v>
      </c>
      <c r="Z211" s="180">
        <v>937342</v>
      </c>
      <c r="AA211" s="180">
        <v>875921</v>
      </c>
      <c r="AB211" s="180">
        <v>881677</v>
      </c>
      <c r="AC211" s="180">
        <v>1480013</v>
      </c>
      <c r="AD211" s="180">
        <v>869919</v>
      </c>
      <c r="AE211" s="180">
        <v>822230</v>
      </c>
      <c r="AF211" s="180">
        <v>778076</v>
      </c>
      <c r="AG211" s="180">
        <v>863341</v>
      </c>
      <c r="AH211" s="180">
        <v>1110010</v>
      </c>
      <c r="AI211" s="180">
        <v>1068898</v>
      </c>
    </row>
    <row r="212" spans="1:35" ht="16.5">
      <c r="A212" s="74" t="s">
        <v>883</v>
      </c>
      <c r="B212" s="53" t="s">
        <v>884</v>
      </c>
      <c r="C212" s="75" t="s">
        <v>155</v>
      </c>
      <c r="D212" s="180">
        <v>234525</v>
      </c>
      <c r="E212" s="179">
        <v>190209</v>
      </c>
      <c r="F212" s="180">
        <v>215763</v>
      </c>
      <c r="G212" s="180">
        <v>174055</v>
      </c>
      <c r="H212" s="180">
        <v>181166</v>
      </c>
      <c r="I212" s="180">
        <v>187620</v>
      </c>
      <c r="J212" s="180">
        <v>208296</v>
      </c>
      <c r="K212" s="180">
        <v>210135</v>
      </c>
      <c r="L212" s="180">
        <v>193249</v>
      </c>
      <c r="M212" s="180">
        <v>184543</v>
      </c>
      <c r="N212" s="180">
        <v>191373</v>
      </c>
      <c r="O212" s="180">
        <v>225144</v>
      </c>
      <c r="P212" s="180">
        <v>187620</v>
      </c>
      <c r="Q212" s="179">
        <v>189815</v>
      </c>
      <c r="R212" s="180">
        <v>253287</v>
      </c>
      <c r="S212" s="180">
        <v>215763</v>
      </c>
      <c r="T212" s="180">
        <v>177545</v>
      </c>
      <c r="U212" s="180">
        <v>221392</v>
      </c>
      <c r="V212" s="180">
        <v>176363</v>
      </c>
      <c r="W212" s="180">
        <v>187620</v>
      </c>
      <c r="X212" s="180">
        <v>205425</v>
      </c>
      <c r="Y212" s="180">
        <v>207864</v>
      </c>
      <c r="Z212" s="180">
        <v>213887</v>
      </c>
      <c r="AA212" s="180">
        <v>199872</v>
      </c>
      <c r="AB212" s="180">
        <v>201185</v>
      </c>
      <c r="AC212" s="180">
        <v>337716</v>
      </c>
      <c r="AD212" s="180">
        <v>198502</v>
      </c>
      <c r="AE212" s="180">
        <v>187620</v>
      </c>
      <c r="AF212" s="180">
        <v>177545</v>
      </c>
      <c r="AG212" s="180">
        <v>197001</v>
      </c>
      <c r="AH212" s="180">
        <v>253287</v>
      </c>
      <c r="AI212" s="180">
        <v>243906</v>
      </c>
    </row>
    <row r="213" spans="1:35" ht="16.5">
      <c r="A213" s="61"/>
      <c r="B213" s="140"/>
      <c r="C213" s="62"/>
      <c r="D213" s="180"/>
      <c r="E213" s="179"/>
      <c r="F213" s="180"/>
      <c r="G213" s="180"/>
      <c r="H213" s="180"/>
      <c r="I213" s="180"/>
      <c r="J213" s="180"/>
      <c r="K213" s="180"/>
      <c r="L213" s="180"/>
      <c r="M213" s="180"/>
      <c r="N213" s="180"/>
      <c r="O213" s="180"/>
      <c r="P213" s="180"/>
      <c r="Q213" s="179"/>
      <c r="R213" s="180"/>
      <c r="S213" s="180"/>
      <c r="T213" s="180"/>
      <c r="U213" s="180"/>
      <c r="V213" s="180"/>
      <c r="W213" s="180"/>
      <c r="X213" s="180"/>
      <c r="Y213" s="180"/>
      <c r="Z213" s="180"/>
      <c r="AA213" s="180"/>
      <c r="AB213" s="180"/>
      <c r="AC213" s="180"/>
      <c r="AD213" s="180"/>
      <c r="AE213" s="180"/>
      <c r="AF213" s="180"/>
      <c r="AG213" s="180"/>
      <c r="AH213" s="180"/>
      <c r="AI213" s="180"/>
    </row>
    <row r="214" spans="1:35" ht="16.5" customHeight="1">
      <c r="A214" s="48">
        <v>5</v>
      </c>
      <c r="B214" s="138" t="s">
        <v>339</v>
      </c>
      <c r="C214" s="49"/>
      <c r="D214" s="181"/>
      <c r="E214" s="183"/>
      <c r="F214" s="181"/>
      <c r="G214" s="181"/>
      <c r="H214" s="183"/>
      <c r="I214" s="183"/>
      <c r="J214" s="183"/>
      <c r="K214" s="181"/>
      <c r="L214" s="181"/>
      <c r="M214" s="183"/>
      <c r="N214" s="181"/>
      <c r="O214" s="183"/>
      <c r="P214" s="183"/>
      <c r="Q214" s="183"/>
      <c r="R214" s="183"/>
      <c r="S214" s="181"/>
      <c r="T214" s="183"/>
      <c r="U214" s="181"/>
      <c r="V214" s="181"/>
      <c r="W214" s="181"/>
      <c r="X214" s="183"/>
      <c r="Y214" s="181"/>
      <c r="Z214" s="181"/>
      <c r="AA214" s="183"/>
      <c r="AB214" s="183"/>
      <c r="AC214" s="183"/>
      <c r="AD214" s="183"/>
      <c r="AE214" s="181"/>
      <c r="AF214" s="183"/>
      <c r="AG214" s="183"/>
      <c r="AH214" s="181"/>
      <c r="AI214" s="181"/>
    </row>
    <row r="215" spans="1:35" ht="16.5">
      <c r="A215" s="50" t="s">
        <v>885</v>
      </c>
      <c r="B215" s="139" t="s">
        <v>340</v>
      </c>
      <c r="C215" s="51"/>
      <c r="D215" s="180"/>
      <c r="E215" s="179"/>
      <c r="F215" s="180"/>
      <c r="G215" s="180"/>
      <c r="H215" s="180"/>
      <c r="I215" s="180"/>
      <c r="J215" s="180"/>
      <c r="K215" s="180"/>
      <c r="L215" s="180"/>
      <c r="M215" s="180"/>
      <c r="N215" s="180"/>
      <c r="O215" s="180"/>
      <c r="P215" s="180"/>
      <c r="Q215" s="179"/>
      <c r="R215" s="180"/>
      <c r="S215" s="180"/>
      <c r="T215" s="180"/>
      <c r="U215" s="180"/>
      <c r="V215" s="180"/>
      <c r="W215" s="180"/>
      <c r="X215" s="180"/>
      <c r="Y215" s="180"/>
      <c r="Z215" s="180"/>
      <c r="AA215" s="180"/>
      <c r="AB215" s="180"/>
      <c r="AC215" s="180"/>
      <c r="AD215" s="180"/>
      <c r="AE215" s="180"/>
      <c r="AF215" s="180"/>
      <c r="AG215" s="180"/>
      <c r="AH215" s="180"/>
      <c r="AI215" s="180"/>
    </row>
    <row r="216" spans="1:35" ht="16.5">
      <c r="A216" s="65" t="s">
        <v>341</v>
      </c>
      <c r="B216" s="53" t="s">
        <v>342</v>
      </c>
      <c r="C216" s="66" t="s">
        <v>155</v>
      </c>
      <c r="D216" s="180">
        <v>106036</v>
      </c>
      <c r="E216" s="179">
        <v>85999</v>
      </c>
      <c r="F216" s="180">
        <v>97553</v>
      </c>
      <c r="G216" s="180">
        <v>78695</v>
      </c>
      <c r="H216" s="180">
        <v>81910</v>
      </c>
      <c r="I216" s="180">
        <v>84829</v>
      </c>
      <c r="J216" s="180">
        <v>94177</v>
      </c>
      <c r="K216" s="180">
        <v>95008</v>
      </c>
      <c r="L216" s="180">
        <v>87373</v>
      </c>
      <c r="M216" s="180">
        <v>83437</v>
      </c>
      <c r="N216" s="180">
        <v>86525</v>
      </c>
      <c r="O216" s="180">
        <v>101794</v>
      </c>
      <c r="P216" s="180">
        <v>84829</v>
      </c>
      <c r="Q216" s="179">
        <v>85821</v>
      </c>
      <c r="R216" s="180">
        <v>114519</v>
      </c>
      <c r="S216" s="180">
        <v>97553</v>
      </c>
      <c r="T216" s="180">
        <v>80273</v>
      </c>
      <c r="U216" s="180">
        <v>100098</v>
      </c>
      <c r="V216" s="180">
        <v>79739</v>
      </c>
      <c r="W216" s="180">
        <v>84829</v>
      </c>
      <c r="X216" s="180">
        <v>92879</v>
      </c>
      <c r="Y216" s="180">
        <v>93982</v>
      </c>
      <c r="Z216" s="180">
        <v>96705</v>
      </c>
      <c r="AA216" s="180">
        <v>90368</v>
      </c>
      <c r="AB216" s="180">
        <v>90962</v>
      </c>
      <c r="AC216" s="180">
        <v>152691</v>
      </c>
      <c r="AD216" s="180">
        <v>89749</v>
      </c>
      <c r="AE216" s="180">
        <v>84829</v>
      </c>
      <c r="AF216" s="180">
        <v>80273</v>
      </c>
      <c r="AG216" s="180">
        <v>89070</v>
      </c>
      <c r="AH216" s="180">
        <v>114519</v>
      </c>
      <c r="AI216" s="180">
        <v>110277</v>
      </c>
    </row>
    <row r="217" spans="1:35" ht="16.5">
      <c r="A217" s="65" t="s">
        <v>343</v>
      </c>
      <c r="B217" s="53" t="s">
        <v>344</v>
      </c>
      <c r="C217" s="66" t="s">
        <v>155</v>
      </c>
      <c r="D217" s="180">
        <v>122278</v>
      </c>
      <c r="E217" s="179">
        <v>99172</v>
      </c>
      <c r="F217" s="180">
        <v>112496</v>
      </c>
      <c r="G217" s="180">
        <v>90750</v>
      </c>
      <c r="H217" s="180">
        <v>94457</v>
      </c>
      <c r="I217" s="180">
        <v>97822</v>
      </c>
      <c r="J217" s="180">
        <v>108603</v>
      </c>
      <c r="K217" s="180">
        <v>109561</v>
      </c>
      <c r="L217" s="180">
        <v>100757</v>
      </c>
      <c r="M217" s="180">
        <v>96218</v>
      </c>
      <c r="N217" s="180">
        <v>99779</v>
      </c>
      <c r="O217" s="180">
        <v>117387</v>
      </c>
      <c r="P217" s="180">
        <v>97822</v>
      </c>
      <c r="Q217" s="179">
        <v>98967</v>
      </c>
      <c r="R217" s="180">
        <v>132060</v>
      </c>
      <c r="S217" s="180">
        <v>112496</v>
      </c>
      <c r="T217" s="180">
        <v>92569</v>
      </c>
      <c r="U217" s="180">
        <v>115431</v>
      </c>
      <c r="V217" s="180">
        <v>91953</v>
      </c>
      <c r="W217" s="180">
        <v>97822</v>
      </c>
      <c r="X217" s="180">
        <v>107106</v>
      </c>
      <c r="Y217" s="180">
        <v>108378</v>
      </c>
      <c r="Z217" s="180">
        <v>111518</v>
      </c>
      <c r="AA217" s="180">
        <v>104210</v>
      </c>
      <c r="AB217" s="180">
        <v>104895</v>
      </c>
      <c r="AC217" s="180">
        <v>176080</v>
      </c>
      <c r="AD217" s="180">
        <v>103496</v>
      </c>
      <c r="AE217" s="180">
        <v>97822</v>
      </c>
      <c r="AF217" s="180">
        <v>92569</v>
      </c>
      <c r="AG217" s="180">
        <v>102714</v>
      </c>
      <c r="AH217" s="180">
        <v>132060</v>
      </c>
      <c r="AI217" s="180">
        <v>127169</v>
      </c>
    </row>
    <row r="218" spans="1:35" ht="16.5">
      <c r="A218" s="68" t="s">
        <v>886</v>
      </c>
      <c r="B218" s="56" t="s">
        <v>345</v>
      </c>
      <c r="C218" s="69"/>
      <c r="D218" s="180"/>
      <c r="E218" s="179"/>
      <c r="F218" s="180"/>
      <c r="G218" s="180"/>
      <c r="H218" s="180"/>
      <c r="I218" s="180"/>
      <c r="J218" s="180"/>
      <c r="K218" s="180"/>
      <c r="L218" s="180"/>
      <c r="M218" s="180"/>
      <c r="N218" s="180"/>
      <c r="O218" s="180"/>
      <c r="P218" s="180"/>
      <c r="Q218" s="179"/>
      <c r="R218" s="180"/>
      <c r="S218" s="180"/>
      <c r="T218" s="180"/>
      <c r="U218" s="180"/>
      <c r="V218" s="180"/>
      <c r="W218" s="180"/>
      <c r="X218" s="180"/>
      <c r="Y218" s="180"/>
      <c r="Z218" s="180"/>
      <c r="AA218" s="180"/>
      <c r="AB218" s="180"/>
      <c r="AC218" s="180"/>
      <c r="AD218" s="180"/>
      <c r="AE218" s="180"/>
      <c r="AF218" s="180"/>
      <c r="AG218" s="180"/>
      <c r="AH218" s="180"/>
      <c r="AI218" s="180"/>
    </row>
    <row r="219" spans="1:35" ht="16.5">
      <c r="A219" s="65" t="s">
        <v>887</v>
      </c>
      <c r="B219" s="76" t="s">
        <v>6</v>
      </c>
      <c r="C219" s="66" t="s">
        <v>155</v>
      </c>
      <c r="D219" s="180">
        <v>108557</v>
      </c>
      <c r="E219" s="179">
        <v>88044</v>
      </c>
      <c r="F219" s="180">
        <v>99873</v>
      </c>
      <c r="G219" s="180">
        <v>80567</v>
      </c>
      <c r="H219" s="180">
        <v>83858</v>
      </c>
      <c r="I219" s="180">
        <v>86846</v>
      </c>
      <c r="J219" s="180">
        <v>96416</v>
      </c>
      <c r="K219" s="180">
        <v>97267</v>
      </c>
      <c r="L219" s="180">
        <v>89451</v>
      </c>
      <c r="M219" s="180">
        <v>85422</v>
      </c>
      <c r="N219" s="180">
        <v>88583</v>
      </c>
      <c r="O219" s="180">
        <v>104215</v>
      </c>
      <c r="P219" s="180">
        <v>86846</v>
      </c>
      <c r="Q219" s="179">
        <v>87862</v>
      </c>
      <c r="R219" s="180">
        <v>117242</v>
      </c>
      <c r="S219" s="180">
        <v>99873</v>
      </c>
      <c r="T219" s="180">
        <v>82182</v>
      </c>
      <c r="U219" s="180">
        <v>102478</v>
      </c>
      <c r="V219" s="180">
        <v>81635</v>
      </c>
      <c r="W219" s="180">
        <v>86846</v>
      </c>
      <c r="X219" s="180">
        <v>95088</v>
      </c>
      <c r="Y219" s="180">
        <v>96217</v>
      </c>
      <c r="Z219" s="180">
        <v>99004</v>
      </c>
      <c r="AA219" s="180">
        <v>92517</v>
      </c>
      <c r="AB219" s="180">
        <v>93125</v>
      </c>
      <c r="AC219" s="180">
        <v>156323</v>
      </c>
      <c r="AD219" s="180">
        <v>91883</v>
      </c>
      <c r="AE219" s="180">
        <v>86846</v>
      </c>
      <c r="AF219" s="180">
        <v>82182</v>
      </c>
      <c r="AG219" s="180">
        <v>91188</v>
      </c>
      <c r="AH219" s="180">
        <v>117242</v>
      </c>
      <c r="AI219" s="180">
        <v>112900</v>
      </c>
    </row>
    <row r="220" spans="1:35" ht="16.5">
      <c r="A220" s="65" t="s">
        <v>888</v>
      </c>
      <c r="B220" s="76" t="s">
        <v>7</v>
      </c>
      <c r="C220" s="66" t="s">
        <v>155</v>
      </c>
      <c r="D220" s="180">
        <v>178791</v>
      </c>
      <c r="E220" s="179">
        <v>145006</v>
      </c>
      <c r="F220" s="180">
        <v>164487</v>
      </c>
      <c r="G220" s="180">
        <v>132691</v>
      </c>
      <c r="H220" s="180">
        <v>138112</v>
      </c>
      <c r="I220" s="180">
        <v>143033</v>
      </c>
      <c r="J220" s="180">
        <v>158795</v>
      </c>
      <c r="K220" s="180">
        <v>160196</v>
      </c>
      <c r="L220" s="180">
        <v>147323</v>
      </c>
      <c r="M220" s="180">
        <v>140687</v>
      </c>
      <c r="N220" s="180">
        <v>145893</v>
      </c>
      <c r="O220" s="180">
        <v>171639</v>
      </c>
      <c r="P220" s="180">
        <v>143033</v>
      </c>
      <c r="Q220" s="179">
        <v>144706</v>
      </c>
      <c r="R220" s="180">
        <v>193094</v>
      </c>
      <c r="S220" s="180">
        <v>164487</v>
      </c>
      <c r="T220" s="180">
        <v>135352</v>
      </c>
      <c r="U220" s="180">
        <v>168778</v>
      </c>
      <c r="V220" s="180">
        <v>134451</v>
      </c>
      <c r="W220" s="180">
        <v>143033</v>
      </c>
      <c r="X220" s="180">
        <v>156606</v>
      </c>
      <c r="Y220" s="180">
        <v>158466</v>
      </c>
      <c r="Z220" s="180">
        <v>163057</v>
      </c>
      <c r="AA220" s="180">
        <v>152373</v>
      </c>
      <c r="AB220" s="180">
        <v>153374</v>
      </c>
      <c r="AC220" s="180">
        <v>257459</v>
      </c>
      <c r="AD220" s="180">
        <v>151328</v>
      </c>
      <c r="AE220" s="180">
        <v>143033</v>
      </c>
      <c r="AF220" s="180">
        <v>135352</v>
      </c>
      <c r="AG220" s="180">
        <v>150184</v>
      </c>
      <c r="AH220" s="180">
        <v>193094</v>
      </c>
      <c r="AI220" s="180">
        <v>185942</v>
      </c>
    </row>
    <row r="221" spans="1:35" ht="16.5">
      <c r="A221" s="65" t="s">
        <v>889</v>
      </c>
      <c r="B221" s="53" t="s">
        <v>890</v>
      </c>
      <c r="C221" s="66" t="s">
        <v>603</v>
      </c>
      <c r="D221" s="180">
        <v>397</v>
      </c>
      <c r="E221" s="179">
        <v>322</v>
      </c>
      <c r="F221" s="180">
        <v>365</v>
      </c>
      <c r="G221" s="180">
        <v>294</v>
      </c>
      <c r="H221" s="180">
        <v>306</v>
      </c>
      <c r="I221" s="180">
        <v>317</v>
      </c>
      <c r="J221" s="180">
        <v>352</v>
      </c>
      <c r="K221" s="180">
        <v>355</v>
      </c>
      <c r="L221" s="180">
        <v>327</v>
      </c>
      <c r="M221" s="180">
        <v>312</v>
      </c>
      <c r="N221" s="180">
        <v>324</v>
      </c>
      <c r="O221" s="180">
        <v>381</v>
      </c>
      <c r="P221" s="180">
        <v>317</v>
      </c>
      <c r="Q221" s="179">
        <v>321</v>
      </c>
      <c r="R221" s="180">
        <v>428</v>
      </c>
      <c r="S221" s="180">
        <v>365</v>
      </c>
      <c r="T221" s="180">
        <v>300</v>
      </c>
      <c r="U221" s="180">
        <v>375</v>
      </c>
      <c r="V221" s="180">
        <v>298</v>
      </c>
      <c r="W221" s="180">
        <v>317</v>
      </c>
      <c r="X221" s="180">
        <v>347</v>
      </c>
      <c r="Y221" s="180">
        <v>352</v>
      </c>
      <c r="Z221" s="180">
        <v>362</v>
      </c>
      <c r="AA221" s="180">
        <v>338</v>
      </c>
      <c r="AB221" s="180">
        <v>340</v>
      </c>
      <c r="AC221" s="180">
        <v>571</v>
      </c>
      <c r="AD221" s="180">
        <v>336</v>
      </c>
      <c r="AE221" s="180">
        <v>317</v>
      </c>
      <c r="AF221" s="180">
        <v>300</v>
      </c>
      <c r="AG221" s="180">
        <v>333</v>
      </c>
      <c r="AH221" s="180">
        <v>428</v>
      </c>
      <c r="AI221" s="180">
        <v>413</v>
      </c>
    </row>
    <row r="222" spans="1:35" ht="16.5">
      <c r="A222" s="65" t="s">
        <v>891</v>
      </c>
      <c r="B222" s="53" t="s">
        <v>50</v>
      </c>
      <c r="C222" s="66" t="s">
        <v>155</v>
      </c>
      <c r="D222" s="180">
        <v>108962</v>
      </c>
      <c r="E222" s="179">
        <v>88372</v>
      </c>
      <c r="F222" s="180">
        <v>100245</v>
      </c>
      <c r="G222" s="180">
        <v>80867</v>
      </c>
      <c r="H222" s="180">
        <v>84171</v>
      </c>
      <c r="I222" s="180">
        <v>87170</v>
      </c>
      <c r="J222" s="180">
        <v>96776</v>
      </c>
      <c r="K222" s="180">
        <v>97630</v>
      </c>
      <c r="L222" s="180">
        <v>89785</v>
      </c>
      <c r="M222" s="180">
        <v>85740</v>
      </c>
      <c r="N222" s="180">
        <v>88913</v>
      </c>
      <c r="O222" s="180">
        <v>104603</v>
      </c>
      <c r="P222" s="180">
        <v>87170</v>
      </c>
      <c r="Q222" s="179">
        <v>88189</v>
      </c>
      <c r="R222" s="180">
        <v>117679</v>
      </c>
      <c r="S222" s="180">
        <v>100245</v>
      </c>
      <c r="T222" s="180">
        <v>82489</v>
      </c>
      <c r="U222" s="180">
        <v>102860</v>
      </c>
      <c r="V222" s="180">
        <v>81939</v>
      </c>
      <c r="W222" s="180">
        <v>87170</v>
      </c>
      <c r="X222" s="180">
        <v>95442</v>
      </c>
      <c r="Y222" s="180">
        <v>96575</v>
      </c>
      <c r="Z222" s="180">
        <v>99373</v>
      </c>
      <c r="AA222" s="180">
        <v>92862</v>
      </c>
      <c r="AB222" s="180">
        <v>93472</v>
      </c>
      <c r="AC222" s="180">
        <v>156905</v>
      </c>
      <c r="AD222" s="180">
        <v>92225</v>
      </c>
      <c r="AE222" s="180">
        <v>87170</v>
      </c>
      <c r="AF222" s="180">
        <v>82489</v>
      </c>
      <c r="AG222" s="180">
        <v>91528</v>
      </c>
      <c r="AH222" s="180">
        <v>117679</v>
      </c>
      <c r="AI222" s="180">
        <v>113320</v>
      </c>
    </row>
    <row r="223" spans="1:35" ht="16.5">
      <c r="A223" s="65" t="s">
        <v>892</v>
      </c>
      <c r="B223" s="53" t="s">
        <v>51</v>
      </c>
      <c r="C223" s="66" t="s">
        <v>155</v>
      </c>
      <c r="D223" s="180">
        <v>178753</v>
      </c>
      <c r="E223" s="179">
        <v>144976</v>
      </c>
      <c r="F223" s="180">
        <v>164453</v>
      </c>
      <c r="G223" s="180">
        <v>132663</v>
      </c>
      <c r="H223" s="180">
        <v>138083</v>
      </c>
      <c r="I223" s="180">
        <v>143002</v>
      </c>
      <c r="J223" s="180">
        <v>158761</v>
      </c>
      <c r="K223" s="180">
        <v>160163</v>
      </c>
      <c r="L223" s="180">
        <v>147293</v>
      </c>
      <c r="M223" s="180">
        <v>140657</v>
      </c>
      <c r="N223" s="180">
        <v>145862</v>
      </c>
      <c r="O223" s="180">
        <v>171603</v>
      </c>
      <c r="P223" s="180">
        <v>143002</v>
      </c>
      <c r="Q223" s="179">
        <v>144676</v>
      </c>
      <c r="R223" s="180">
        <v>193053</v>
      </c>
      <c r="S223" s="180">
        <v>164453</v>
      </c>
      <c r="T223" s="180">
        <v>135323</v>
      </c>
      <c r="U223" s="180">
        <v>168743</v>
      </c>
      <c r="V223" s="180">
        <v>134422</v>
      </c>
      <c r="W223" s="180">
        <v>143002</v>
      </c>
      <c r="X223" s="180">
        <v>156573</v>
      </c>
      <c r="Y223" s="180">
        <v>158432</v>
      </c>
      <c r="Z223" s="180">
        <v>163023</v>
      </c>
      <c r="AA223" s="180">
        <v>152340</v>
      </c>
      <c r="AB223" s="180">
        <v>153342</v>
      </c>
      <c r="AC223" s="180">
        <v>257404</v>
      </c>
      <c r="AD223" s="180">
        <v>151297</v>
      </c>
      <c r="AE223" s="180">
        <v>143002</v>
      </c>
      <c r="AF223" s="180">
        <v>135323</v>
      </c>
      <c r="AG223" s="180">
        <v>150153</v>
      </c>
      <c r="AH223" s="180">
        <v>193053</v>
      </c>
      <c r="AI223" s="180">
        <v>185903</v>
      </c>
    </row>
    <row r="224" spans="1:35" ht="16.5">
      <c r="A224" s="65" t="s">
        <v>893</v>
      </c>
      <c r="B224" s="53" t="s">
        <v>894</v>
      </c>
      <c r="C224" s="66" t="s">
        <v>155</v>
      </c>
      <c r="D224" s="180">
        <v>55376</v>
      </c>
      <c r="E224" s="179">
        <v>44912</v>
      </c>
      <c r="F224" s="180">
        <v>50945</v>
      </c>
      <c r="G224" s="180">
        <v>41097</v>
      </c>
      <c r="H224" s="180">
        <v>42776</v>
      </c>
      <c r="I224" s="180">
        <v>44300</v>
      </c>
      <c r="J224" s="180">
        <v>49182</v>
      </c>
      <c r="K224" s="180">
        <v>49616</v>
      </c>
      <c r="L224" s="180">
        <v>45629</v>
      </c>
      <c r="M224" s="180">
        <v>43574</v>
      </c>
      <c r="N224" s="180">
        <v>45186</v>
      </c>
      <c r="O224" s="180">
        <v>53160</v>
      </c>
      <c r="P224" s="180">
        <v>44300</v>
      </c>
      <c r="Q224" s="179">
        <v>44819</v>
      </c>
      <c r="R224" s="180">
        <v>59806</v>
      </c>
      <c r="S224" s="180">
        <v>50945</v>
      </c>
      <c r="T224" s="180">
        <v>41921</v>
      </c>
      <c r="U224" s="180">
        <v>52274</v>
      </c>
      <c r="V224" s="180">
        <v>41642</v>
      </c>
      <c r="W224" s="180">
        <v>44300</v>
      </c>
      <c r="X224" s="180">
        <v>48505</v>
      </c>
      <c r="Y224" s="180">
        <v>49080</v>
      </c>
      <c r="Z224" s="180">
        <v>50502</v>
      </c>
      <c r="AA224" s="180">
        <v>47193</v>
      </c>
      <c r="AB224" s="180">
        <v>47503</v>
      </c>
      <c r="AC224" s="180">
        <v>79741</v>
      </c>
      <c r="AD224" s="180">
        <v>46870</v>
      </c>
      <c r="AE224" s="180">
        <v>44300</v>
      </c>
      <c r="AF224" s="180">
        <v>41921</v>
      </c>
      <c r="AG224" s="180">
        <v>46515</v>
      </c>
      <c r="AH224" s="180">
        <v>59806</v>
      </c>
      <c r="AI224" s="180">
        <v>57591</v>
      </c>
    </row>
    <row r="225" spans="1:35" ht="16.5">
      <c r="A225" s="65" t="s">
        <v>895</v>
      </c>
      <c r="B225" s="53" t="s">
        <v>896</v>
      </c>
      <c r="C225" s="66" t="s">
        <v>155</v>
      </c>
      <c r="D225" s="180">
        <v>52136</v>
      </c>
      <c r="E225" s="179">
        <v>42284</v>
      </c>
      <c r="F225" s="180">
        <v>47965</v>
      </c>
      <c r="G225" s="180">
        <v>38693</v>
      </c>
      <c r="H225" s="180">
        <v>40274</v>
      </c>
      <c r="I225" s="180">
        <v>41708</v>
      </c>
      <c r="J225" s="180">
        <v>46305</v>
      </c>
      <c r="K225" s="180">
        <v>46713</v>
      </c>
      <c r="L225" s="180">
        <v>42960</v>
      </c>
      <c r="M225" s="180">
        <v>41024</v>
      </c>
      <c r="N225" s="180">
        <v>42543</v>
      </c>
      <c r="O225" s="180">
        <v>50050</v>
      </c>
      <c r="P225" s="180">
        <v>41708</v>
      </c>
      <c r="Q225" s="179">
        <v>42196</v>
      </c>
      <c r="R225" s="180">
        <v>56306</v>
      </c>
      <c r="S225" s="180">
        <v>47965</v>
      </c>
      <c r="T225" s="180">
        <v>39469</v>
      </c>
      <c r="U225" s="180">
        <v>49216</v>
      </c>
      <c r="V225" s="180">
        <v>39206</v>
      </c>
      <c r="W225" s="180">
        <v>41708</v>
      </c>
      <c r="X225" s="180">
        <v>45667</v>
      </c>
      <c r="Y225" s="180">
        <v>46209</v>
      </c>
      <c r="Z225" s="180">
        <v>47548</v>
      </c>
      <c r="AA225" s="180">
        <v>44432</v>
      </c>
      <c r="AB225" s="180">
        <v>44724</v>
      </c>
      <c r="AC225" s="180">
        <v>75075</v>
      </c>
      <c r="AD225" s="180">
        <v>44128</v>
      </c>
      <c r="AE225" s="180">
        <v>41708</v>
      </c>
      <c r="AF225" s="180">
        <v>39469</v>
      </c>
      <c r="AG225" s="180">
        <v>43794</v>
      </c>
      <c r="AH225" s="180">
        <v>56306</v>
      </c>
      <c r="AI225" s="180">
        <v>54221</v>
      </c>
    </row>
    <row r="226" spans="1:35" ht="16.5">
      <c r="A226" s="65" t="s">
        <v>897</v>
      </c>
      <c r="B226" s="53" t="s">
        <v>898</v>
      </c>
      <c r="C226" s="66" t="s">
        <v>155</v>
      </c>
      <c r="D226" s="180">
        <v>51997</v>
      </c>
      <c r="E226" s="179">
        <v>42172</v>
      </c>
      <c r="F226" s="180">
        <v>47837</v>
      </c>
      <c r="G226" s="180">
        <v>38590</v>
      </c>
      <c r="H226" s="180">
        <v>40167</v>
      </c>
      <c r="I226" s="180">
        <v>41598</v>
      </c>
      <c r="J226" s="180">
        <v>46182</v>
      </c>
      <c r="K226" s="180">
        <v>46589</v>
      </c>
      <c r="L226" s="180">
        <v>42845</v>
      </c>
      <c r="M226" s="180">
        <v>40915</v>
      </c>
      <c r="N226" s="180">
        <v>42429</v>
      </c>
      <c r="O226" s="180">
        <v>49917</v>
      </c>
      <c r="P226" s="180">
        <v>41598</v>
      </c>
      <c r="Q226" s="179">
        <v>42084</v>
      </c>
      <c r="R226" s="180">
        <v>56157</v>
      </c>
      <c r="S226" s="180">
        <v>47837</v>
      </c>
      <c r="T226" s="180">
        <v>39364</v>
      </c>
      <c r="U226" s="180">
        <v>49085</v>
      </c>
      <c r="V226" s="180">
        <v>39102</v>
      </c>
      <c r="W226" s="180">
        <v>41598</v>
      </c>
      <c r="X226" s="180">
        <v>45545</v>
      </c>
      <c r="Y226" s="180">
        <v>46086</v>
      </c>
      <c r="Z226" s="180">
        <v>47421</v>
      </c>
      <c r="AA226" s="180">
        <v>44314</v>
      </c>
      <c r="AB226" s="180">
        <v>44605</v>
      </c>
      <c r="AC226" s="180">
        <v>74876</v>
      </c>
      <c r="AD226" s="180">
        <v>44010</v>
      </c>
      <c r="AE226" s="180">
        <v>41598</v>
      </c>
      <c r="AF226" s="180">
        <v>39364</v>
      </c>
      <c r="AG226" s="180">
        <v>43677</v>
      </c>
      <c r="AH226" s="180">
        <v>56157</v>
      </c>
      <c r="AI226" s="180">
        <v>54077</v>
      </c>
    </row>
    <row r="227" spans="1:35" ht="16.5">
      <c r="A227" s="65" t="s">
        <v>899</v>
      </c>
      <c r="B227" s="53" t="s">
        <v>900</v>
      </c>
      <c r="C227" s="66" t="s">
        <v>155</v>
      </c>
      <c r="D227" s="180">
        <v>85497</v>
      </c>
      <c r="E227" s="179">
        <v>69341</v>
      </c>
      <c r="F227" s="180">
        <v>78657</v>
      </c>
      <c r="G227" s="180">
        <v>63452</v>
      </c>
      <c r="H227" s="180">
        <v>66045</v>
      </c>
      <c r="I227" s="180">
        <v>68397</v>
      </c>
      <c r="J227" s="180">
        <v>75935</v>
      </c>
      <c r="K227" s="180">
        <v>76605</v>
      </c>
      <c r="L227" s="180">
        <v>70449</v>
      </c>
      <c r="M227" s="180">
        <v>67276</v>
      </c>
      <c r="N227" s="180">
        <v>69765</v>
      </c>
      <c r="O227" s="180">
        <v>82077</v>
      </c>
      <c r="P227" s="180">
        <v>68397</v>
      </c>
      <c r="Q227" s="179">
        <v>69198</v>
      </c>
      <c r="R227" s="180">
        <v>92337</v>
      </c>
      <c r="S227" s="180">
        <v>78657</v>
      </c>
      <c r="T227" s="180">
        <v>64724</v>
      </c>
      <c r="U227" s="180">
        <v>80709</v>
      </c>
      <c r="V227" s="180">
        <v>64294</v>
      </c>
      <c r="W227" s="180">
        <v>68397</v>
      </c>
      <c r="X227" s="180">
        <v>74888</v>
      </c>
      <c r="Y227" s="180">
        <v>75778</v>
      </c>
      <c r="Z227" s="180">
        <v>77973</v>
      </c>
      <c r="AA227" s="180">
        <v>72864</v>
      </c>
      <c r="AB227" s="180">
        <v>73343</v>
      </c>
      <c r="AC227" s="180">
        <v>123115</v>
      </c>
      <c r="AD227" s="180">
        <v>72364</v>
      </c>
      <c r="AE227" s="180">
        <v>68397</v>
      </c>
      <c r="AF227" s="180">
        <v>64724</v>
      </c>
      <c r="AG227" s="180">
        <v>71817</v>
      </c>
      <c r="AH227" s="180">
        <v>92337</v>
      </c>
      <c r="AI227" s="180">
        <v>88917</v>
      </c>
    </row>
    <row r="228" spans="1:35" ht="16.5">
      <c r="A228" s="65" t="s">
        <v>901</v>
      </c>
      <c r="B228" s="53" t="s">
        <v>902</v>
      </c>
      <c r="C228" s="66" t="s">
        <v>155</v>
      </c>
      <c r="D228" s="180">
        <v>136388</v>
      </c>
      <c r="E228" s="179">
        <v>110616</v>
      </c>
      <c r="F228" s="180">
        <v>125477</v>
      </c>
      <c r="G228" s="180">
        <v>101222</v>
      </c>
      <c r="H228" s="180">
        <v>105357</v>
      </c>
      <c r="I228" s="180">
        <v>109110</v>
      </c>
      <c r="J228" s="180">
        <v>121134</v>
      </c>
      <c r="K228" s="180">
        <v>122203</v>
      </c>
      <c r="L228" s="180">
        <v>112384</v>
      </c>
      <c r="M228" s="180">
        <v>107321</v>
      </c>
      <c r="N228" s="180">
        <v>111292</v>
      </c>
      <c r="O228" s="180">
        <v>130932</v>
      </c>
      <c r="P228" s="180">
        <v>109110</v>
      </c>
      <c r="Q228" s="179">
        <v>110387</v>
      </c>
      <c r="R228" s="180">
        <v>147299</v>
      </c>
      <c r="S228" s="180">
        <v>125477</v>
      </c>
      <c r="T228" s="180">
        <v>103251</v>
      </c>
      <c r="U228" s="180">
        <v>128750</v>
      </c>
      <c r="V228" s="180">
        <v>102564</v>
      </c>
      <c r="W228" s="180">
        <v>109110</v>
      </c>
      <c r="X228" s="180">
        <v>119465</v>
      </c>
      <c r="Y228" s="180">
        <v>120883</v>
      </c>
      <c r="Z228" s="180">
        <v>124386</v>
      </c>
      <c r="AA228" s="180">
        <v>116235</v>
      </c>
      <c r="AB228" s="180">
        <v>116999</v>
      </c>
      <c r="AC228" s="180">
        <v>196398</v>
      </c>
      <c r="AD228" s="180">
        <v>115439</v>
      </c>
      <c r="AE228" s="180">
        <v>109110</v>
      </c>
      <c r="AF228" s="180">
        <v>103251</v>
      </c>
      <c r="AG228" s="180">
        <v>114566</v>
      </c>
      <c r="AH228" s="180">
        <v>147299</v>
      </c>
      <c r="AI228" s="180">
        <v>141843</v>
      </c>
    </row>
    <row r="229" spans="1:35" ht="16.5">
      <c r="A229" s="65" t="s">
        <v>903</v>
      </c>
      <c r="B229" s="53" t="s">
        <v>904</v>
      </c>
      <c r="C229" s="54" t="s">
        <v>637</v>
      </c>
      <c r="D229" s="180">
        <v>32691</v>
      </c>
      <c r="E229" s="179">
        <v>26514</v>
      </c>
      <c r="F229" s="180">
        <v>30076</v>
      </c>
      <c r="G229" s="180">
        <v>24262</v>
      </c>
      <c r="H229" s="180">
        <v>25253</v>
      </c>
      <c r="I229" s="180">
        <v>26153</v>
      </c>
      <c r="J229" s="180">
        <v>29035</v>
      </c>
      <c r="K229" s="180">
        <v>29291</v>
      </c>
      <c r="L229" s="180">
        <v>26937</v>
      </c>
      <c r="M229" s="180">
        <v>25724</v>
      </c>
      <c r="N229" s="180">
        <v>26676</v>
      </c>
      <c r="O229" s="180">
        <v>31383</v>
      </c>
      <c r="P229" s="180">
        <v>26153</v>
      </c>
      <c r="Q229" s="179">
        <v>26459</v>
      </c>
      <c r="R229" s="180">
        <v>35306</v>
      </c>
      <c r="S229" s="180">
        <v>30076</v>
      </c>
      <c r="T229" s="180">
        <v>24748</v>
      </c>
      <c r="U229" s="180">
        <v>30860</v>
      </c>
      <c r="V229" s="180">
        <v>24584</v>
      </c>
      <c r="W229" s="180">
        <v>26153</v>
      </c>
      <c r="X229" s="180">
        <v>28635</v>
      </c>
      <c r="Y229" s="180">
        <v>28975</v>
      </c>
      <c r="Z229" s="180">
        <v>29814</v>
      </c>
      <c r="AA229" s="180">
        <v>27860</v>
      </c>
      <c r="AB229" s="180">
        <v>28044</v>
      </c>
      <c r="AC229" s="180">
        <v>47075</v>
      </c>
      <c r="AD229" s="180">
        <v>27670</v>
      </c>
      <c r="AE229" s="180">
        <v>26153</v>
      </c>
      <c r="AF229" s="180">
        <v>24748</v>
      </c>
      <c r="AG229" s="180">
        <v>27460</v>
      </c>
      <c r="AH229" s="180">
        <v>35306</v>
      </c>
      <c r="AI229" s="180">
        <v>33999</v>
      </c>
    </row>
    <row r="230" spans="1:35" ht="16.5">
      <c r="A230" s="65" t="s">
        <v>905</v>
      </c>
      <c r="B230" s="53" t="s">
        <v>906</v>
      </c>
      <c r="C230" s="54" t="s">
        <v>637</v>
      </c>
      <c r="D230" s="180">
        <v>47144</v>
      </c>
      <c r="E230" s="179">
        <v>38236</v>
      </c>
      <c r="F230" s="180">
        <v>43373</v>
      </c>
      <c r="G230" s="180">
        <v>34988</v>
      </c>
      <c r="H230" s="180">
        <v>36418</v>
      </c>
      <c r="I230" s="180">
        <v>37715</v>
      </c>
      <c r="J230" s="180">
        <v>41872</v>
      </c>
      <c r="K230" s="180">
        <v>42241</v>
      </c>
      <c r="L230" s="180">
        <v>38847</v>
      </c>
      <c r="M230" s="180">
        <v>37097</v>
      </c>
      <c r="N230" s="180">
        <v>38470</v>
      </c>
      <c r="O230" s="180">
        <v>45258</v>
      </c>
      <c r="P230" s="180">
        <v>37715</v>
      </c>
      <c r="Q230" s="179">
        <v>38157</v>
      </c>
      <c r="R230" s="180">
        <v>50916</v>
      </c>
      <c r="S230" s="180">
        <v>43373</v>
      </c>
      <c r="T230" s="180">
        <v>35690</v>
      </c>
      <c r="U230" s="180">
        <v>44504</v>
      </c>
      <c r="V230" s="180">
        <v>35452</v>
      </c>
      <c r="W230" s="180">
        <v>37715</v>
      </c>
      <c r="X230" s="180">
        <v>41294</v>
      </c>
      <c r="Y230" s="180">
        <v>41785</v>
      </c>
      <c r="Z230" s="180">
        <v>42995</v>
      </c>
      <c r="AA230" s="180">
        <v>40178</v>
      </c>
      <c r="AB230" s="180">
        <v>40442</v>
      </c>
      <c r="AC230" s="180">
        <v>67888</v>
      </c>
      <c r="AD230" s="180">
        <v>39903</v>
      </c>
      <c r="AE230" s="180">
        <v>37715</v>
      </c>
      <c r="AF230" s="180">
        <v>35690</v>
      </c>
      <c r="AG230" s="180">
        <v>39601</v>
      </c>
      <c r="AH230" s="180">
        <v>50916</v>
      </c>
      <c r="AI230" s="180">
        <v>49030</v>
      </c>
    </row>
    <row r="231" spans="1:35" ht="16.5">
      <c r="A231" s="65" t="s">
        <v>907</v>
      </c>
      <c r="B231" s="53" t="s">
        <v>908</v>
      </c>
      <c r="C231" s="66" t="s">
        <v>155</v>
      </c>
      <c r="D231" s="180">
        <v>75623</v>
      </c>
      <c r="E231" s="179">
        <v>61333</v>
      </c>
      <c r="F231" s="180">
        <v>69573</v>
      </c>
      <c r="G231" s="180">
        <v>56124</v>
      </c>
      <c r="H231" s="180">
        <v>58417</v>
      </c>
      <c r="I231" s="180">
        <v>60498</v>
      </c>
      <c r="J231" s="180">
        <v>67165</v>
      </c>
      <c r="K231" s="180">
        <v>67758</v>
      </c>
      <c r="L231" s="180">
        <v>62313</v>
      </c>
      <c r="M231" s="180">
        <v>59506</v>
      </c>
      <c r="N231" s="180">
        <v>61708</v>
      </c>
      <c r="O231" s="180">
        <v>72598</v>
      </c>
      <c r="P231" s="180">
        <v>60498</v>
      </c>
      <c r="Q231" s="179">
        <v>61206</v>
      </c>
      <c r="R231" s="180">
        <v>81673</v>
      </c>
      <c r="S231" s="180">
        <v>69573</v>
      </c>
      <c r="T231" s="180">
        <v>57249</v>
      </c>
      <c r="U231" s="180">
        <v>71388</v>
      </c>
      <c r="V231" s="180">
        <v>56868</v>
      </c>
      <c r="W231" s="180">
        <v>60498</v>
      </c>
      <c r="X231" s="180">
        <v>66239</v>
      </c>
      <c r="Y231" s="180">
        <v>67026</v>
      </c>
      <c r="Z231" s="180">
        <v>68968</v>
      </c>
      <c r="AA231" s="180">
        <v>64449</v>
      </c>
      <c r="AB231" s="180">
        <v>64872</v>
      </c>
      <c r="AC231" s="180">
        <v>108897</v>
      </c>
      <c r="AD231" s="180">
        <v>64007</v>
      </c>
      <c r="AE231" s="180">
        <v>60498</v>
      </c>
      <c r="AF231" s="180">
        <v>57249</v>
      </c>
      <c r="AG231" s="180">
        <v>63523</v>
      </c>
      <c r="AH231" s="180">
        <v>81673</v>
      </c>
      <c r="AI231" s="180">
        <v>78648</v>
      </c>
    </row>
    <row r="232" spans="1:35" ht="16.5">
      <c r="A232" s="65" t="s">
        <v>909</v>
      </c>
      <c r="B232" s="53" t="s">
        <v>910</v>
      </c>
      <c r="C232" s="66" t="s">
        <v>155</v>
      </c>
      <c r="D232" s="180">
        <v>115137</v>
      </c>
      <c r="E232" s="179">
        <v>93381</v>
      </c>
      <c r="F232" s="180">
        <v>105926</v>
      </c>
      <c r="G232" s="180">
        <v>85450</v>
      </c>
      <c r="H232" s="180">
        <v>88941</v>
      </c>
      <c r="I232" s="180">
        <v>92110</v>
      </c>
      <c r="J232" s="180">
        <v>102260</v>
      </c>
      <c r="K232" s="180">
        <v>103163</v>
      </c>
      <c r="L232" s="180">
        <v>94873</v>
      </c>
      <c r="M232" s="180">
        <v>90599</v>
      </c>
      <c r="N232" s="180">
        <v>93952</v>
      </c>
      <c r="O232" s="180">
        <v>110532</v>
      </c>
      <c r="P232" s="180">
        <v>92110</v>
      </c>
      <c r="Q232" s="179">
        <v>93187</v>
      </c>
      <c r="R232" s="180">
        <v>124348</v>
      </c>
      <c r="S232" s="180">
        <v>105926</v>
      </c>
      <c r="T232" s="180">
        <v>87163</v>
      </c>
      <c r="U232" s="180">
        <v>108689</v>
      </c>
      <c r="V232" s="180">
        <v>86583</v>
      </c>
      <c r="W232" s="180">
        <v>92110</v>
      </c>
      <c r="X232" s="180">
        <v>100851</v>
      </c>
      <c r="Y232" s="180">
        <v>102048</v>
      </c>
      <c r="Z232" s="180">
        <v>105005</v>
      </c>
      <c r="AA232" s="180">
        <v>98124</v>
      </c>
      <c r="AB232" s="180">
        <v>98769</v>
      </c>
      <c r="AC232" s="180">
        <v>165797</v>
      </c>
      <c r="AD232" s="180">
        <v>97452</v>
      </c>
      <c r="AE232" s="180">
        <v>92110</v>
      </c>
      <c r="AF232" s="180">
        <v>87163</v>
      </c>
      <c r="AG232" s="180">
        <v>96715</v>
      </c>
      <c r="AH232" s="180">
        <v>124348</v>
      </c>
      <c r="AI232" s="180">
        <v>119743</v>
      </c>
    </row>
    <row r="233" spans="1:35" ht="16.5">
      <c r="A233" s="65" t="s">
        <v>911</v>
      </c>
      <c r="B233" s="53" t="s">
        <v>912</v>
      </c>
      <c r="C233" s="66" t="s">
        <v>155</v>
      </c>
      <c r="D233" s="180">
        <v>216915</v>
      </c>
      <c r="E233" s="179">
        <v>175927</v>
      </c>
      <c r="F233" s="180">
        <v>199562</v>
      </c>
      <c r="G233" s="180">
        <v>160986</v>
      </c>
      <c r="H233" s="180">
        <v>167563</v>
      </c>
      <c r="I233" s="180">
        <v>173532</v>
      </c>
      <c r="J233" s="180">
        <v>192655</v>
      </c>
      <c r="K233" s="180">
        <v>194356</v>
      </c>
      <c r="L233" s="180">
        <v>178738</v>
      </c>
      <c r="M233" s="180">
        <v>170686</v>
      </c>
      <c r="N233" s="180">
        <v>177003</v>
      </c>
      <c r="O233" s="180">
        <v>208239</v>
      </c>
      <c r="P233" s="180">
        <v>173532</v>
      </c>
      <c r="Q233" s="179">
        <v>175562</v>
      </c>
      <c r="R233" s="180">
        <v>234268</v>
      </c>
      <c r="S233" s="180">
        <v>199562</v>
      </c>
      <c r="T233" s="180">
        <v>164213</v>
      </c>
      <c r="U233" s="180">
        <v>204768</v>
      </c>
      <c r="V233" s="180">
        <v>163120</v>
      </c>
      <c r="W233" s="180">
        <v>173532</v>
      </c>
      <c r="X233" s="180">
        <v>190000</v>
      </c>
      <c r="Y233" s="180">
        <v>192256</v>
      </c>
      <c r="Z233" s="180">
        <v>197827</v>
      </c>
      <c r="AA233" s="180">
        <v>184864</v>
      </c>
      <c r="AB233" s="180">
        <v>186078</v>
      </c>
      <c r="AC233" s="180">
        <v>312358</v>
      </c>
      <c r="AD233" s="180">
        <v>183597</v>
      </c>
      <c r="AE233" s="180">
        <v>173532</v>
      </c>
      <c r="AF233" s="180">
        <v>164213</v>
      </c>
      <c r="AG233" s="180">
        <v>182209</v>
      </c>
      <c r="AH233" s="180">
        <v>234268</v>
      </c>
      <c r="AI233" s="180">
        <v>225592</v>
      </c>
    </row>
    <row r="234" spans="1:35" ht="16.5">
      <c r="A234" s="65" t="s">
        <v>913</v>
      </c>
      <c r="B234" s="53" t="s">
        <v>914</v>
      </c>
      <c r="C234" s="66" t="s">
        <v>155</v>
      </c>
      <c r="D234" s="180">
        <v>116575</v>
      </c>
      <c r="E234" s="179">
        <v>94547</v>
      </c>
      <c r="F234" s="180">
        <v>107249</v>
      </c>
      <c r="G234" s="180">
        <v>86517</v>
      </c>
      <c r="H234" s="180">
        <v>90052</v>
      </c>
      <c r="I234" s="180">
        <v>93260</v>
      </c>
      <c r="J234" s="180">
        <v>103537</v>
      </c>
      <c r="K234" s="180">
        <v>104451</v>
      </c>
      <c r="L234" s="180">
        <v>96058</v>
      </c>
      <c r="M234" s="180">
        <v>91730</v>
      </c>
      <c r="N234" s="180">
        <v>95125</v>
      </c>
      <c r="O234" s="180">
        <v>111912</v>
      </c>
      <c r="P234" s="180">
        <v>93260</v>
      </c>
      <c r="Q234" s="179">
        <v>94351</v>
      </c>
      <c r="R234" s="180">
        <v>125901</v>
      </c>
      <c r="S234" s="180">
        <v>107249</v>
      </c>
      <c r="T234" s="180">
        <v>88252</v>
      </c>
      <c r="U234" s="180">
        <v>110047</v>
      </c>
      <c r="V234" s="180">
        <v>87664</v>
      </c>
      <c r="W234" s="180">
        <v>93260</v>
      </c>
      <c r="X234" s="180">
        <v>102110</v>
      </c>
      <c r="Y234" s="180">
        <v>103323</v>
      </c>
      <c r="Z234" s="180">
        <v>106316</v>
      </c>
      <c r="AA234" s="180">
        <v>99350</v>
      </c>
      <c r="AB234" s="180">
        <v>100003</v>
      </c>
      <c r="AC234" s="180">
        <v>167868</v>
      </c>
      <c r="AD234" s="180">
        <v>98669</v>
      </c>
      <c r="AE234" s="180">
        <v>93260</v>
      </c>
      <c r="AF234" s="180">
        <v>88252</v>
      </c>
      <c r="AG234" s="180">
        <v>97923</v>
      </c>
      <c r="AH234" s="180">
        <v>125901</v>
      </c>
      <c r="AI234" s="180">
        <v>121238</v>
      </c>
    </row>
    <row r="235" spans="1:35" ht="16.5">
      <c r="A235" s="68" t="s">
        <v>915</v>
      </c>
      <c r="B235" s="56" t="s">
        <v>346</v>
      </c>
      <c r="C235" s="69"/>
      <c r="D235" s="180"/>
      <c r="E235" s="179"/>
      <c r="F235" s="180"/>
      <c r="G235" s="180"/>
      <c r="H235" s="180"/>
      <c r="I235" s="180"/>
      <c r="J235" s="180"/>
      <c r="K235" s="180"/>
      <c r="L235" s="180"/>
      <c r="M235" s="180"/>
      <c r="N235" s="180"/>
      <c r="O235" s="180"/>
      <c r="P235" s="180"/>
      <c r="Q235" s="179"/>
      <c r="R235" s="180"/>
      <c r="S235" s="180"/>
      <c r="T235" s="180"/>
      <c r="U235" s="180"/>
      <c r="V235" s="180"/>
      <c r="W235" s="180"/>
      <c r="X235" s="180"/>
      <c r="Y235" s="180"/>
      <c r="Z235" s="180"/>
      <c r="AA235" s="180"/>
      <c r="AB235" s="180"/>
      <c r="AC235" s="180"/>
      <c r="AD235" s="180"/>
      <c r="AE235" s="180"/>
      <c r="AF235" s="180"/>
      <c r="AG235" s="180"/>
      <c r="AH235" s="180"/>
      <c r="AI235" s="180"/>
    </row>
    <row r="236" spans="1:35" ht="16.5">
      <c r="A236" s="65" t="s">
        <v>916</v>
      </c>
      <c r="B236" s="53" t="s">
        <v>347</v>
      </c>
      <c r="C236" s="54" t="s">
        <v>637</v>
      </c>
      <c r="D236" s="180">
        <v>50732</v>
      </c>
      <c r="E236" s="179">
        <v>41145</v>
      </c>
      <c r="F236" s="180">
        <v>46673</v>
      </c>
      <c r="G236" s="180">
        <v>37651</v>
      </c>
      <c r="H236" s="180">
        <v>39189</v>
      </c>
      <c r="I236" s="180">
        <v>40585</v>
      </c>
      <c r="J236" s="180">
        <v>45058</v>
      </c>
      <c r="K236" s="180">
        <v>45455</v>
      </c>
      <c r="L236" s="180">
        <v>41803</v>
      </c>
      <c r="M236" s="180">
        <v>39920</v>
      </c>
      <c r="N236" s="180">
        <v>41397</v>
      </c>
      <c r="O236" s="180">
        <v>48702</v>
      </c>
      <c r="P236" s="180">
        <v>40585</v>
      </c>
      <c r="Q236" s="179">
        <v>41060</v>
      </c>
      <c r="R236" s="180">
        <v>54790</v>
      </c>
      <c r="S236" s="180">
        <v>46673</v>
      </c>
      <c r="T236" s="180">
        <v>38406</v>
      </c>
      <c r="U236" s="180">
        <v>47891</v>
      </c>
      <c r="V236" s="180">
        <v>38150</v>
      </c>
      <c r="W236" s="180">
        <v>40585</v>
      </c>
      <c r="X236" s="180">
        <v>44437</v>
      </c>
      <c r="Y236" s="180">
        <v>44964</v>
      </c>
      <c r="Z236" s="180">
        <v>46267</v>
      </c>
      <c r="AA236" s="180">
        <v>43235</v>
      </c>
      <c r="AB236" s="180">
        <v>43520</v>
      </c>
      <c r="AC236" s="180">
        <v>73053</v>
      </c>
      <c r="AD236" s="180">
        <v>42939</v>
      </c>
      <c r="AE236" s="180">
        <v>40585</v>
      </c>
      <c r="AF236" s="180">
        <v>38406</v>
      </c>
      <c r="AG236" s="180">
        <v>42614</v>
      </c>
      <c r="AH236" s="180">
        <v>54790</v>
      </c>
      <c r="AI236" s="180">
        <v>52761</v>
      </c>
    </row>
    <row r="237" spans="1:35" ht="16.5">
      <c r="A237" s="65" t="s">
        <v>917</v>
      </c>
      <c r="B237" s="53" t="s">
        <v>348</v>
      </c>
      <c r="C237" s="54" t="s">
        <v>637</v>
      </c>
      <c r="D237" s="180">
        <v>46338</v>
      </c>
      <c r="E237" s="179">
        <v>37582</v>
      </c>
      <c r="F237" s="180">
        <v>42631</v>
      </c>
      <c r="G237" s="180">
        <v>34390</v>
      </c>
      <c r="H237" s="180">
        <v>35795</v>
      </c>
      <c r="I237" s="180">
        <v>37070</v>
      </c>
      <c r="J237" s="180">
        <v>41155</v>
      </c>
      <c r="K237" s="180">
        <v>41519</v>
      </c>
      <c r="L237" s="180">
        <v>38182</v>
      </c>
      <c r="M237" s="180">
        <v>36462</v>
      </c>
      <c r="N237" s="180">
        <v>37812</v>
      </c>
      <c r="O237" s="180">
        <v>44484</v>
      </c>
      <c r="P237" s="180">
        <v>37070</v>
      </c>
      <c r="Q237" s="179">
        <v>37504</v>
      </c>
      <c r="R237" s="180">
        <v>50045</v>
      </c>
      <c r="S237" s="180">
        <v>42631</v>
      </c>
      <c r="T237" s="180">
        <v>35080</v>
      </c>
      <c r="U237" s="180">
        <v>43743</v>
      </c>
      <c r="V237" s="180">
        <v>34846</v>
      </c>
      <c r="W237" s="180">
        <v>37070</v>
      </c>
      <c r="X237" s="180">
        <v>40588</v>
      </c>
      <c r="Y237" s="180">
        <v>41070</v>
      </c>
      <c r="Z237" s="180">
        <v>42260</v>
      </c>
      <c r="AA237" s="180">
        <v>39491</v>
      </c>
      <c r="AB237" s="180">
        <v>39750</v>
      </c>
      <c r="AC237" s="180">
        <v>66726</v>
      </c>
      <c r="AD237" s="180">
        <v>39220</v>
      </c>
      <c r="AE237" s="180">
        <v>37070</v>
      </c>
      <c r="AF237" s="180">
        <v>35080</v>
      </c>
      <c r="AG237" s="180">
        <v>38924</v>
      </c>
      <c r="AH237" s="180">
        <v>50045</v>
      </c>
      <c r="AI237" s="180">
        <v>48191</v>
      </c>
    </row>
    <row r="238" spans="1:35" ht="16.5">
      <c r="A238" s="65" t="s">
        <v>918</v>
      </c>
      <c r="B238" s="53" t="s">
        <v>919</v>
      </c>
      <c r="C238" s="54" t="s">
        <v>637</v>
      </c>
      <c r="D238" s="180">
        <v>33033</v>
      </c>
      <c r="E238" s="179">
        <v>26791</v>
      </c>
      <c r="F238" s="180">
        <v>30391</v>
      </c>
      <c r="G238" s="180">
        <v>24516</v>
      </c>
      <c r="H238" s="180">
        <v>25517</v>
      </c>
      <c r="I238" s="180">
        <v>26427</v>
      </c>
      <c r="J238" s="180">
        <v>29339</v>
      </c>
      <c r="K238" s="180">
        <v>29598</v>
      </c>
      <c r="L238" s="180">
        <v>27219</v>
      </c>
      <c r="M238" s="180">
        <v>25993</v>
      </c>
      <c r="N238" s="180">
        <v>26955</v>
      </c>
      <c r="O238" s="180">
        <v>31712</v>
      </c>
      <c r="P238" s="180">
        <v>26427</v>
      </c>
      <c r="Q238" s="179">
        <v>26736</v>
      </c>
      <c r="R238" s="180">
        <v>35676</v>
      </c>
      <c r="S238" s="180">
        <v>30391</v>
      </c>
      <c r="T238" s="180">
        <v>25007</v>
      </c>
      <c r="U238" s="180">
        <v>31183</v>
      </c>
      <c r="V238" s="180">
        <v>24841</v>
      </c>
      <c r="W238" s="180">
        <v>26427</v>
      </c>
      <c r="X238" s="180">
        <v>28934</v>
      </c>
      <c r="Y238" s="180">
        <v>29278</v>
      </c>
      <c r="Z238" s="180">
        <v>30126</v>
      </c>
      <c r="AA238" s="180">
        <v>28152</v>
      </c>
      <c r="AB238" s="180">
        <v>28337</v>
      </c>
      <c r="AC238" s="180">
        <v>47568</v>
      </c>
      <c r="AD238" s="180">
        <v>27959</v>
      </c>
      <c r="AE238" s="180">
        <v>26427</v>
      </c>
      <c r="AF238" s="180">
        <v>25007</v>
      </c>
      <c r="AG238" s="180">
        <v>27748</v>
      </c>
      <c r="AH238" s="180">
        <v>35676</v>
      </c>
      <c r="AI238" s="180">
        <v>34355</v>
      </c>
    </row>
    <row r="239" spans="1:35" ht="16.5">
      <c r="A239" s="65" t="s">
        <v>920</v>
      </c>
      <c r="B239" s="53" t="s">
        <v>921</v>
      </c>
      <c r="C239" s="54" t="s">
        <v>637</v>
      </c>
      <c r="D239" s="180">
        <v>33260</v>
      </c>
      <c r="E239" s="179">
        <v>26975</v>
      </c>
      <c r="F239" s="180">
        <v>30599</v>
      </c>
      <c r="G239" s="180">
        <v>24684</v>
      </c>
      <c r="H239" s="180">
        <v>25693</v>
      </c>
      <c r="I239" s="180">
        <v>26608</v>
      </c>
      <c r="J239" s="180">
        <v>29540</v>
      </c>
      <c r="K239" s="180">
        <v>29801</v>
      </c>
      <c r="L239" s="180">
        <v>27406</v>
      </c>
      <c r="M239" s="180">
        <v>26172</v>
      </c>
      <c r="N239" s="180">
        <v>27140</v>
      </c>
      <c r="O239" s="180">
        <v>31930</v>
      </c>
      <c r="P239" s="180">
        <v>26608</v>
      </c>
      <c r="Q239" s="179">
        <v>26919</v>
      </c>
      <c r="R239" s="180">
        <v>35921</v>
      </c>
      <c r="S239" s="180">
        <v>30599</v>
      </c>
      <c r="T239" s="180">
        <v>25179</v>
      </c>
      <c r="U239" s="180">
        <v>31397</v>
      </c>
      <c r="V239" s="180">
        <v>25012</v>
      </c>
      <c r="W239" s="180">
        <v>26608</v>
      </c>
      <c r="X239" s="180">
        <v>29133</v>
      </c>
      <c r="Y239" s="180">
        <v>29479</v>
      </c>
      <c r="Z239" s="180">
        <v>30333</v>
      </c>
      <c r="AA239" s="180">
        <v>28346</v>
      </c>
      <c r="AB239" s="180">
        <v>28532</v>
      </c>
      <c r="AC239" s="180">
        <v>47894</v>
      </c>
      <c r="AD239" s="180">
        <v>28151</v>
      </c>
      <c r="AE239" s="180">
        <v>26608</v>
      </c>
      <c r="AF239" s="180">
        <v>25179</v>
      </c>
      <c r="AG239" s="180">
        <v>27938</v>
      </c>
      <c r="AH239" s="180">
        <v>35921</v>
      </c>
      <c r="AI239" s="180">
        <v>34590</v>
      </c>
    </row>
    <row r="240" spans="1:35" ht="16.5">
      <c r="A240" s="65" t="s">
        <v>922</v>
      </c>
      <c r="B240" s="53" t="s">
        <v>349</v>
      </c>
      <c r="C240" s="66" t="s">
        <v>155</v>
      </c>
      <c r="D240" s="180">
        <v>80709</v>
      </c>
      <c r="E240" s="179">
        <v>65458</v>
      </c>
      <c r="F240" s="180">
        <v>74252</v>
      </c>
      <c r="G240" s="180">
        <v>59899</v>
      </c>
      <c r="H240" s="180">
        <v>62346</v>
      </c>
      <c r="I240" s="180">
        <v>64567</v>
      </c>
      <c r="J240" s="180">
        <v>71682</v>
      </c>
      <c r="K240" s="180">
        <v>72315</v>
      </c>
      <c r="L240" s="180">
        <v>66504</v>
      </c>
      <c r="M240" s="180">
        <v>63508</v>
      </c>
      <c r="N240" s="180">
        <v>65858</v>
      </c>
      <c r="O240" s="180">
        <v>77481</v>
      </c>
      <c r="P240" s="180">
        <v>64567</v>
      </c>
      <c r="Q240" s="179">
        <v>65323</v>
      </c>
      <c r="R240" s="180">
        <v>87166</v>
      </c>
      <c r="S240" s="180">
        <v>74252</v>
      </c>
      <c r="T240" s="180">
        <v>61100</v>
      </c>
      <c r="U240" s="180">
        <v>76189</v>
      </c>
      <c r="V240" s="180">
        <v>60693</v>
      </c>
      <c r="W240" s="180">
        <v>64567</v>
      </c>
      <c r="X240" s="180">
        <v>70695</v>
      </c>
      <c r="Y240" s="180">
        <v>71534</v>
      </c>
      <c r="Z240" s="180">
        <v>73606</v>
      </c>
      <c r="AA240" s="180">
        <v>68783</v>
      </c>
      <c r="AB240" s="180">
        <v>69235</v>
      </c>
      <c r="AC240" s="180">
        <v>116221</v>
      </c>
      <c r="AD240" s="180">
        <v>68312</v>
      </c>
      <c r="AE240" s="180">
        <v>64567</v>
      </c>
      <c r="AF240" s="180">
        <v>61100</v>
      </c>
      <c r="AG240" s="180">
        <v>67795</v>
      </c>
      <c r="AH240" s="180">
        <v>87166</v>
      </c>
      <c r="AI240" s="180">
        <v>83937</v>
      </c>
    </row>
    <row r="241" spans="1:35" ht="16.5">
      <c r="A241" s="65" t="s">
        <v>923</v>
      </c>
      <c r="B241" s="53" t="s">
        <v>350</v>
      </c>
      <c r="C241" s="54" t="s">
        <v>637</v>
      </c>
      <c r="D241" s="180">
        <v>47763</v>
      </c>
      <c r="E241" s="179">
        <v>38737</v>
      </c>
      <c r="F241" s="180">
        <v>43942</v>
      </c>
      <c r="G241" s="180">
        <v>35447</v>
      </c>
      <c r="H241" s="180">
        <v>36896</v>
      </c>
      <c r="I241" s="180">
        <v>38210</v>
      </c>
      <c r="J241" s="180">
        <v>42421</v>
      </c>
      <c r="K241" s="180">
        <v>42795</v>
      </c>
      <c r="L241" s="180">
        <v>39356</v>
      </c>
      <c r="M241" s="180">
        <v>37583</v>
      </c>
      <c r="N241" s="180">
        <v>38974</v>
      </c>
      <c r="O241" s="180">
        <v>45852</v>
      </c>
      <c r="P241" s="180">
        <v>38210</v>
      </c>
      <c r="Q241" s="179">
        <v>38657</v>
      </c>
      <c r="R241" s="180">
        <v>51584</v>
      </c>
      <c r="S241" s="180">
        <v>43942</v>
      </c>
      <c r="T241" s="180">
        <v>36158</v>
      </c>
      <c r="U241" s="180">
        <v>45088</v>
      </c>
      <c r="V241" s="180">
        <v>35917</v>
      </c>
      <c r="W241" s="180">
        <v>38210</v>
      </c>
      <c r="X241" s="180">
        <v>41836</v>
      </c>
      <c r="Y241" s="180">
        <v>42333</v>
      </c>
      <c r="Z241" s="180">
        <v>43559</v>
      </c>
      <c r="AA241" s="180">
        <v>40705</v>
      </c>
      <c r="AB241" s="180">
        <v>40973</v>
      </c>
      <c r="AC241" s="180">
        <v>68778</v>
      </c>
      <c r="AD241" s="180">
        <v>40426</v>
      </c>
      <c r="AE241" s="180">
        <v>38210</v>
      </c>
      <c r="AF241" s="180">
        <v>36158</v>
      </c>
      <c r="AG241" s="180">
        <v>40121</v>
      </c>
      <c r="AH241" s="180">
        <v>51584</v>
      </c>
      <c r="AI241" s="180">
        <v>49673</v>
      </c>
    </row>
    <row r="242" spans="1:35" ht="16.5">
      <c r="A242" s="65" t="s">
        <v>924</v>
      </c>
      <c r="B242" s="53" t="s">
        <v>351</v>
      </c>
      <c r="C242" s="54" t="s">
        <v>637</v>
      </c>
      <c r="D242" s="180">
        <v>45845</v>
      </c>
      <c r="E242" s="179">
        <v>37182</v>
      </c>
      <c r="F242" s="180">
        <v>42177</v>
      </c>
      <c r="G242" s="180">
        <v>34024</v>
      </c>
      <c r="H242" s="180">
        <v>35414</v>
      </c>
      <c r="I242" s="180">
        <v>36676</v>
      </c>
      <c r="J242" s="180">
        <v>40718</v>
      </c>
      <c r="K242" s="180">
        <v>41077</v>
      </c>
      <c r="L242" s="180">
        <v>37776</v>
      </c>
      <c r="M242" s="180">
        <v>36075</v>
      </c>
      <c r="N242" s="180">
        <v>37410</v>
      </c>
      <c r="O242" s="180">
        <v>44011</v>
      </c>
      <c r="P242" s="180">
        <v>36676</v>
      </c>
      <c r="Q242" s="179">
        <v>37105</v>
      </c>
      <c r="R242" s="180">
        <v>49513</v>
      </c>
      <c r="S242" s="180">
        <v>42177</v>
      </c>
      <c r="T242" s="180">
        <v>34707</v>
      </c>
      <c r="U242" s="180">
        <v>43278</v>
      </c>
      <c r="V242" s="180">
        <v>34475</v>
      </c>
      <c r="W242" s="180">
        <v>36676</v>
      </c>
      <c r="X242" s="180">
        <v>40157</v>
      </c>
      <c r="Y242" s="180">
        <v>40633</v>
      </c>
      <c r="Z242" s="180">
        <v>41811</v>
      </c>
      <c r="AA242" s="180">
        <v>39071</v>
      </c>
      <c r="AB242" s="180">
        <v>39328</v>
      </c>
      <c r="AC242" s="180">
        <v>66017</v>
      </c>
      <c r="AD242" s="180">
        <v>38803</v>
      </c>
      <c r="AE242" s="180">
        <v>36676</v>
      </c>
      <c r="AF242" s="180">
        <v>34707</v>
      </c>
      <c r="AG242" s="180">
        <v>38510</v>
      </c>
      <c r="AH242" s="180">
        <v>49513</v>
      </c>
      <c r="AI242" s="180">
        <v>47679</v>
      </c>
    </row>
    <row r="243" spans="1:35" ht="16.5">
      <c r="A243" s="65" t="s">
        <v>925</v>
      </c>
      <c r="B243" s="53" t="s">
        <v>352</v>
      </c>
      <c r="C243" s="54" t="s">
        <v>637</v>
      </c>
      <c r="D243" s="180">
        <v>43318</v>
      </c>
      <c r="E243" s="179">
        <v>35133</v>
      </c>
      <c r="F243" s="180">
        <v>39853</v>
      </c>
      <c r="G243" s="180">
        <v>32149</v>
      </c>
      <c r="H243" s="180">
        <v>33462</v>
      </c>
      <c r="I243" s="180">
        <v>34655</v>
      </c>
      <c r="J243" s="180">
        <v>38473</v>
      </c>
      <c r="K243" s="180">
        <v>38813</v>
      </c>
      <c r="L243" s="180">
        <v>35694</v>
      </c>
      <c r="M243" s="180">
        <v>34086</v>
      </c>
      <c r="N243" s="180">
        <v>35348</v>
      </c>
      <c r="O243" s="180">
        <v>41585</v>
      </c>
      <c r="P243" s="180">
        <v>34655</v>
      </c>
      <c r="Q243" s="179">
        <v>35060</v>
      </c>
      <c r="R243" s="180">
        <v>46784</v>
      </c>
      <c r="S243" s="180">
        <v>39853</v>
      </c>
      <c r="T243" s="180">
        <v>32794</v>
      </c>
      <c r="U243" s="180">
        <v>40892</v>
      </c>
      <c r="V243" s="180">
        <v>32575</v>
      </c>
      <c r="W243" s="180">
        <v>34655</v>
      </c>
      <c r="X243" s="180">
        <v>37943</v>
      </c>
      <c r="Y243" s="180">
        <v>38394</v>
      </c>
      <c r="Z243" s="180">
        <v>39506</v>
      </c>
      <c r="AA243" s="180">
        <v>36918</v>
      </c>
      <c r="AB243" s="180">
        <v>37160</v>
      </c>
      <c r="AC243" s="180">
        <v>62378</v>
      </c>
      <c r="AD243" s="180">
        <v>36665</v>
      </c>
      <c r="AE243" s="180">
        <v>34655</v>
      </c>
      <c r="AF243" s="180">
        <v>32794</v>
      </c>
      <c r="AG243" s="180">
        <v>36387</v>
      </c>
      <c r="AH243" s="180">
        <v>46784</v>
      </c>
      <c r="AI243" s="180">
        <v>45051</v>
      </c>
    </row>
    <row r="244" spans="1:35" ht="16.5">
      <c r="A244" s="68" t="s">
        <v>926</v>
      </c>
      <c r="B244" s="56" t="s">
        <v>353</v>
      </c>
      <c r="C244" s="69"/>
      <c r="D244" s="180"/>
      <c r="E244" s="179"/>
      <c r="F244" s="180"/>
      <c r="G244" s="180"/>
      <c r="H244" s="180"/>
      <c r="I244" s="180"/>
      <c r="J244" s="180"/>
      <c r="K244" s="180"/>
      <c r="L244" s="180"/>
      <c r="M244" s="180"/>
      <c r="N244" s="180"/>
      <c r="O244" s="180"/>
      <c r="P244" s="180"/>
      <c r="Q244" s="179"/>
      <c r="R244" s="180"/>
      <c r="S244" s="180"/>
      <c r="T244" s="180"/>
      <c r="U244" s="180"/>
      <c r="V244" s="180"/>
      <c r="W244" s="180"/>
      <c r="X244" s="180"/>
      <c r="Y244" s="180"/>
      <c r="Z244" s="180"/>
      <c r="AA244" s="180"/>
      <c r="AB244" s="180"/>
      <c r="AC244" s="180"/>
      <c r="AD244" s="180"/>
      <c r="AE244" s="180"/>
      <c r="AF244" s="180"/>
      <c r="AG244" s="180"/>
      <c r="AH244" s="180"/>
      <c r="AI244" s="180"/>
    </row>
    <row r="245" spans="1:35" ht="22.5">
      <c r="A245" s="65" t="s">
        <v>927</v>
      </c>
      <c r="B245" s="53" t="s">
        <v>928</v>
      </c>
      <c r="C245" s="66" t="s">
        <v>929</v>
      </c>
      <c r="D245" s="180">
        <v>770</v>
      </c>
      <c r="E245" s="179">
        <v>625</v>
      </c>
      <c r="F245" s="180">
        <v>709</v>
      </c>
      <c r="G245" s="180">
        <v>572</v>
      </c>
      <c r="H245" s="180">
        <v>595</v>
      </c>
      <c r="I245" s="180">
        <v>616</v>
      </c>
      <c r="J245" s="180">
        <v>684</v>
      </c>
      <c r="K245" s="180">
        <v>690</v>
      </c>
      <c r="L245" s="180">
        <v>635</v>
      </c>
      <c r="M245" s="180">
        <v>606</v>
      </c>
      <c r="N245" s="180">
        <v>628</v>
      </c>
      <c r="O245" s="180">
        <v>739</v>
      </c>
      <c r="P245" s="180">
        <v>616</v>
      </c>
      <c r="Q245" s="179">
        <v>623</v>
      </c>
      <c r="R245" s="180">
        <v>832</v>
      </c>
      <c r="S245" s="180">
        <v>709</v>
      </c>
      <c r="T245" s="180">
        <v>583</v>
      </c>
      <c r="U245" s="180">
        <v>727</v>
      </c>
      <c r="V245" s="180">
        <v>579</v>
      </c>
      <c r="W245" s="180">
        <v>616</v>
      </c>
      <c r="X245" s="180">
        <v>675</v>
      </c>
      <c r="Y245" s="180">
        <v>683</v>
      </c>
      <c r="Z245" s="180">
        <v>702</v>
      </c>
      <c r="AA245" s="180">
        <v>656</v>
      </c>
      <c r="AB245" s="180">
        <v>661</v>
      </c>
      <c r="AC245" s="180">
        <v>1109</v>
      </c>
      <c r="AD245" s="180">
        <v>652</v>
      </c>
      <c r="AE245" s="180">
        <v>616</v>
      </c>
      <c r="AF245" s="180">
        <v>583</v>
      </c>
      <c r="AG245" s="180">
        <v>647</v>
      </c>
      <c r="AH245" s="180">
        <v>832</v>
      </c>
      <c r="AI245" s="180">
        <v>801</v>
      </c>
    </row>
    <row r="246" spans="1:35" ht="22.5">
      <c r="A246" s="65" t="s">
        <v>930</v>
      </c>
      <c r="B246" s="53" t="s">
        <v>931</v>
      </c>
      <c r="C246" s="66" t="s">
        <v>929</v>
      </c>
      <c r="D246" s="180">
        <v>784</v>
      </c>
      <c r="E246" s="179">
        <v>636</v>
      </c>
      <c r="F246" s="180">
        <v>722</v>
      </c>
      <c r="G246" s="180">
        <v>582</v>
      </c>
      <c r="H246" s="180">
        <v>606</v>
      </c>
      <c r="I246" s="180">
        <v>627</v>
      </c>
      <c r="J246" s="180">
        <v>697</v>
      </c>
      <c r="K246" s="180">
        <v>703</v>
      </c>
      <c r="L246" s="180">
        <v>646</v>
      </c>
      <c r="M246" s="180">
        <v>617</v>
      </c>
      <c r="N246" s="180">
        <v>640</v>
      </c>
      <c r="O246" s="180">
        <v>753</v>
      </c>
      <c r="P246" s="180">
        <v>627</v>
      </c>
      <c r="Q246" s="179">
        <v>635</v>
      </c>
      <c r="R246" s="180">
        <v>847</v>
      </c>
      <c r="S246" s="180">
        <v>722</v>
      </c>
      <c r="T246" s="180">
        <v>594</v>
      </c>
      <c r="U246" s="180">
        <v>740</v>
      </c>
      <c r="V246" s="180">
        <v>590</v>
      </c>
      <c r="W246" s="180">
        <v>627</v>
      </c>
      <c r="X246" s="180">
        <v>687</v>
      </c>
      <c r="Y246" s="180">
        <v>695</v>
      </c>
      <c r="Z246" s="180">
        <v>715</v>
      </c>
      <c r="AA246" s="180">
        <v>668</v>
      </c>
      <c r="AB246" s="180">
        <v>673</v>
      </c>
      <c r="AC246" s="180">
        <v>1129</v>
      </c>
      <c r="AD246" s="180">
        <v>664</v>
      </c>
      <c r="AE246" s="180">
        <v>627</v>
      </c>
      <c r="AF246" s="180">
        <v>594</v>
      </c>
      <c r="AG246" s="180">
        <v>659</v>
      </c>
      <c r="AH246" s="180">
        <v>847</v>
      </c>
      <c r="AI246" s="180">
        <v>816</v>
      </c>
    </row>
    <row r="247" spans="1:35" ht="22.5">
      <c r="A247" s="65" t="s">
        <v>932</v>
      </c>
      <c r="B247" s="53" t="s">
        <v>933</v>
      </c>
      <c r="C247" s="66" t="s">
        <v>929</v>
      </c>
      <c r="D247" s="180">
        <v>788</v>
      </c>
      <c r="E247" s="179">
        <v>639</v>
      </c>
      <c r="F247" s="180">
        <v>725</v>
      </c>
      <c r="G247" s="180">
        <v>585</v>
      </c>
      <c r="H247" s="180">
        <v>609</v>
      </c>
      <c r="I247" s="180">
        <v>631</v>
      </c>
      <c r="J247" s="180">
        <v>700</v>
      </c>
      <c r="K247" s="180">
        <v>706</v>
      </c>
      <c r="L247" s="180">
        <v>650</v>
      </c>
      <c r="M247" s="180">
        <v>620</v>
      </c>
      <c r="N247" s="180">
        <v>643</v>
      </c>
      <c r="O247" s="180">
        <v>757</v>
      </c>
      <c r="P247" s="180">
        <v>631</v>
      </c>
      <c r="Q247" s="179">
        <v>638</v>
      </c>
      <c r="R247" s="180">
        <v>851</v>
      </c>
      <c r="S247" s="180">
        <v>725</v>
      </c>
      <c r="T247" s="180">
        <v>597</v>
      </c>
      <c r="U247" s="180">
        <v>744</v>
      </c>
      <c r="V247" s="180">
        <v>593</v>
      </c>
      <c r="W247" s="180">
        <v>631</v>
      </c>
      <c r="X247" s="180">
        <v>690</v>
      </c>
      <c r="Y247" s="180">
        <v>699</v>
      </c>
      <c r="Z247" s="180">
        <v>719</v>
      </c>
      <c r="AA247" s="180">
        <v>672</v>
      </c>
      <c r="AB247" s="180">
        <v>676</v>
      </c>
      <c r="AC247" s="180">
        <v>1135</v>
      </c>
      <c r="AD247" s="180">
        <v>667</v>
      </c>
      <c r="AE247" s="180">
        <v>631</v>
      </c>
      <c r="AF247" s="180">
        <v>597</v>
      </c>
      <c r="AG247" s="180">
        <v>662</v>
      </c>
      <c r="AH247" s="180">
        <v>851</v>
      </c>
      <c r="AI247" s="180">
        <v>820</v>
      </c>
    </row>
    <row r="248" spans="1:35" ht="22.5">
      <c r="A248" s="65" t="s">
        <v>934</v>
      </c>
      <c r="B248" s="53" t="s">
        <v>935</v>
      </c>
      <c r="C248" s="66" t="s">
        <v>929</v>
      </c>
      <c r="D248" s="180">
        <v>933</v>
      </c>
      <c r="E248" s="179">
        <v>757</v>
      </c>
      <c r="F248" s="180">
        <v>859</v>
      </c>
      <c r="G248" s="180">
        <v>693</v>
      </c>
      <c r="H248" s="180">
        <v>721</v>
      </c>
      <c r="I248" s="180">
        <v>747</v>
      </c>
      <c r="J248" s="180">
        <v>829</v>
      </c>
      <c r="K248" s="180">
        <v>836</v>
      </c>
      <c r="L248" s="180">
        <v>769</v>
      </c>
      <c r="M248" s="180">
        <v>735</v>
      </c>
      <c r="N248" s="180">
        <v>762</v>
      </c>
      <c r="O248" s="180">
        <v>896</v>
      </c>
      <c r="P248" s="180">
        <v>747</v>
      </c>
      <c r="Q248" s="179">
        <v>756</v>
      </c>
      <c r="R248" s="180">
        <v>1008</v>
      </c>
      <c r="S248" s="180">
        <v>859</v>
      </c>
      <c r="T248" s="180">
        <v>707</v>
      </c>
      <c r="U248" s="180">
        <v>881</v>
      </c>
      <c r="V248" s="180">
        <v>702</v>
      </c>
      <c r="W248" s="180">
        <v>747</v>
      </c>
      <c r="X248" s="180">
        <v>818</v>
      </c>
      <c r="Y248" s="180">
        <v>827</v>
      </c>
      <c r="Z248" s="180">
        <v>851</v>
      </c>
      <c r="AA248" s="180">
        <v>796</v>
      </c>
      <c r="AB248" s="180">
        <v>801</v>
      </c>
      <c r="AC248" s="180">
        <v>1344</v>
      </c>
      <c r="AD248" s="180">
        <v>790</v>
      </c>
      <c r="AE248" s="180">
        <v>747</v>
      </c>
      <c r="AF248" s="180">
        <v>707</v>
      </c>
      <c r="AG248" s="180">
        <v>784</v>
      </c>
      <c r="AH248" s="180">
        <v>1008</v>
      </c>
      <c r="AI248" s="180">
        <v>971</v>
      </c>
    </row>
    <row r="249" spans="1:35" ht="22.5">
      <c r="A249" s="65" t="s">
        <v>936</v>
      </c>
      <c r="B249" s="53" t="s">
        <v>937</v>
      </c>
      <c r="C249" s="66" t="s">
        <v>929</v>
      </c>
      <c r="D249" s="180">
        <v>1059</v>
      </c>
      <c r="E249" s="179">
        <v>859</v>
      </c>
      <c r="F249" s="180">
        <v>974</v>
      </c>
      <c r="G249" s="180">
        <v>786</v>
      </c>
      <c r="H249" s="180">
        <v>818</v>
      </c>
      <c r="I249" s="180">
        <v>847</v>
      </c>
      <c r="J249" s="180">
        <v>941</v>
      </c>
      <c r="K249" s="180">
        <v>949</v>
      </c>
      <c r="L249" s="180">
        <v>873</v>
      </c>
      <c r="M249" s="180">
        <v>833</v>
      </c>
      <c r="N249" s="180">
        <v>864</v>
      </c>
      <c r="O249" s="180">
        <v>1017</v>
      </c>
      <c r="P249" s="180">
        <v>847</v>
      </c>
      <c r="Q249" s="179">
        <v>857</v>
      </c>
      <c r="R249" s="180">
        <v>1144</v>
      </c>
      <c r="S249" s="180">
        <v>974</v>
      </c>
      <c r="T249" s="180">
        <v>802</v>
      </c>
      <c r="U249" s="180">
        <v>1000</v>
      </c>
      <c r="V249" s="180">
        <v>797</v>
      </c>
      <c r="W249" s="180">
        <v>847</v>
      </c>
      <c r="X249" s="180">
        <v>928</v>
      </c>
      <c r="Y249" s="180">
        <v>939</v>
      </c>
      <c r="Z249" s="180">
        <v>966</v>
      </c>
      <c r="AA249" s="180">
        <v>903</v>
      </c>
      <c r="AB249" s="180">
        <v>909</v>
      </c>
      <c r="AC249" s="180">
        <v>1525</v>
      </c>
      <c r="AD249" s="180">
        <v>897</v>
      </c>
      <c r="AE249" s="180">
        <v>847</v>
      </c>
      <c r="AF249" s="180">
        <v>802</v>
      </c>
      <c r="AG249" s="180">
        <v>890</v>
      </c>
      <c r="AH249" s="180">
        <v>1144</v>
      </c>
      <c r="AI249" s="180">
        <v>1102</v>
      </c>
    </row>
    <row r="250" spans="1:35" ht="22.5">
      <c r="A250" s="65" t="s">
        <v>938</v>
      </c>
      <c r="B250" s="53" t="s">
        <v>939</v>
      </c>
      <c r="C250" s="66" t="s">
        <v>929</v>
      </c>
      <c r="D250" s="180">
        <v>1252</v>
      </c>
      <c r="E250" s="179">
        <v>1016</v>
      </c>
      <c r="F250" s="180">
        <v>1152</v>
      </c>
      <c r="G250" s="180">
        <v>929</v>
      </c>
      <c r="H250" s="180">
        <v>967</v>
      </c>
      <c r="I250" s="180">
        <v>1002</v>
      </c>
      <c r="J250" s="180">
        <v>1112</v>
      </c>
      <c r="K250" s="180">
        <v>1122</v>
      </c>
      <c r="L250" s="180">
        <v>1032</v>
      </c>
      <c r="M250" s="180">
        <v>985</v>
      </c>
      <c r="N250" s="180">
        <v>1022</v>
      </c>
      <c r="O250" s="180">
        <v>1202</v>
      </c>
      <c r="P250" s="180">
        <v>1002</v>
      </c>
      <c r="Q250" s="179">
        <v>1014</v>
      </c>
      <c r="R250" s="180">
        <v>1353</v>
      </c>
      <c r="S250" s="180">
        <v>1152</v>
      </c>
      <c r="T250" s="180">
        <v>948</v>
      </c>
      <c r="U250" s="180">
        <v>1182</v>
      </c>
      <c r="V250" s="180">
        <v>942</v>
      </c>
      <c r="W250" s="180">
        <v>1002</v>
      </c>
      <c r="X250" s="180">
        <v>1097</v>
      </c>
      <c r="Y250" s="180">
        <v>1110</v>
      </c>
      <c r="Z250" s="180">
        <v>1142</v>
      </c>
      <c r="AA250" s="180">
        <v>1067</v>
      </c>
      <c r="AB250" s="180">
        <v>1074</v>
      </c>
      <c r="AC250" s="180">
        <v>1803</v>
      </c>
      <c r="AD250" s="180">
        <v>1060</v>
      </c>
      <c r="AE250" s="180">
        <v>1002</v>
      </c>
      <c r="AF250" s="180">
        <v>948</v>
      </c>
      <c r="AG250" s="180">
        <v>1052</v>
      </c>
      <c r="AH250" s="180">
        <v>1353</v>
      </c>
      <c r="AI250" s="180">
        <v>1303</v>
      </c>
    </row>
    <row r="251" spans="1:35" ht="16.5">
      <c r="A251" s="65" t="s">
        <v>940</v>
      </c>
      <c r="B251" s="53" t="s">
        <v>941</v>
      </c>
      <c r="C251" s="54" t="s">
        <v>637</v>
      </c>
      <c r="D251" s="180">
        <v>7670</v>
      </c>
      <c r="E251" s="179">
        <v>6221</v>
      </c>
      <c r="F251" s="180">
        <v>7056</v>
      </c>
      <c r="G251" s="180">
        <v>5692</v>
      </c>
      <c r="H251" s="180">
        <v>5925</v>
      </c>
      <c r="I251" s="180">
        <v>6136</v>
      </c>
      <c r="J251" s="180">
        <v>6812</v>
      </c>
      <c r="K251" s="180">
        <v>6872</v>
      </c>
      <c r="L251" s="180">
        <v>6320</v>
      </c>
      <c r="M251" s="180">
        <v>6035</v>
      </c>
      <c r="N251" s="180">
        <v>6259</v>
      </c>
      <c r="O251" s="180">
        <v>7363</v>
      </c>
      <c r="P251" s="180">
        <v>6136</v>
      </c>
      <c r="Q251" s="179">
        <v>6208</v>
      </c>
      <c r="R251" s="180">
        <v>8284</v>
      </c>
      <c r="S251" s="180">
        <v>7056</v>
      </c>
      <c r="T251" s="180">
        <v>5807</v>
      </c>
      <c r="U251" s="180">
        <v>7240</v>
      </c>
      <c r="V251" s="180">
        <v>5768</v>
      </c>
      <c r="W251" s="180">
        <v>6136</v>
      </c>
      <c r="X251" s="180">
        <v>6718</v>
      </c>
      <c r="Y251" s="180">
        <v>6798</v>
      </c>
      <c r="Z251" s="180">
        <v>6995</v>
      </c>
      <c r="AA251" s="180">
        <v>6537</v>
      </c>
      <c r="AB251" s="180">
        <v>6580</v>
      </c>
      <c r="AC251" s="180">
        <v>11045</v>
      </c>
      <c r="AD251" s="180">
        <v>6492</v>
      </c>
      <c r="AE251" s="180">
        <v>6136</v>
      </c>
      <c r="AF251" s="180">
        <v>5807</v>
      </c>
      <c r="AG251" s="180">
        <v>6443</v>
      </c>
      <c r="AH251" s="180">
        <v>8284</v>
      </c>
      <c r="AI251" s="180">
        <v>7977</v>
      </c>
    </row>
    <row r="252" spans="1:35" ht="16.5">
      <c r="A252" s="65" t="s">
        <v>942</v>
      </c>
      <c r="B252" s="53" t="s">
        <v>943</v>
      </c>
      <c r="C252" s="66" t="s">
        <v>155</v>
      </c>
      <c r="D252" s="180">
        <v>13504</v>
      </c>
      <c r="E252" s="179">
        <v>10952</v>
      </c>
      <c r="F252" s="180">
        <v>12424</v>
      </c>
      <c r="G252" s="180">
        <v>10022</v>
      </c>
      <c r="H252" s="180">
        <v>10432</v>
      </c>
      <c r="I252" s="180">
        <v>10803</v>
      </c>
      <c r="J252" s="180">
        <v>11994</v>
      </c>
      <c r="K252" s="180">
        <v>12100</v>
      </c>
      <c r="L252" s="180">
        <v>11127</v>
      </c>
      <c r="M252" s="180">
        <v>10626</v>
      </c>
      <c r="N252" s="180">
        <v>11019</v>
      </c>
      <c r="O252" s="180">
        <v>12964</v>
      </c>
      <c r="P252" s="180">
        <v>10803</v>
      </c>
      <c r="Q252" s="179">
        <v>10930</v>
      </c>
      <c r="R252" s="180">
        <v>14585</v>
      </c>
      <c r="S252" s="180">
        <v>12424</v>
      </c>
      <c r="T252" s="180">
        <v>10223</v>
      </c>
      <c r="U252" s="180">
        <v>12748</v>
      </c>
      <c r="V252" s="180">
        <v>10155</v>
      </c>
      <c r="W252" s="180">
        <v>10803</v>
      </c>
      <c r="X252" s="180">
        <v>11829</v>
      </c>
      <c r="Y252" s="180">
        <v>11969</v>
      </c>
      <c r="Z252" s="180">
        <v>12316</v>
      </c>
      <c r="AA252" s="180">
        <v>11509</v>
      </c>
      <c r="AB252" s="180">
        <v>11584</v>
      </c>
      <c r="AC252" s="180">
        <v>19446</v>
      </c>
      <c r="AD252" s="180">
        <v>11430</v>
      </c>
      <c r="AE252" s="180">
        <v>10803</v>
      </c>
      <c r="AF252" s="180">
        <v>10223</v>
      </c>
      <c r="AG252" s="180">
        <v>11344</v>
      </c>
      <c r="AH252" s="180">
        <v>14585</v>
      </c>
      <c r="AI252" s="180">
        <v>14044</v>
      </c>
    </row>
    <row r="253" spans="1:35" ht="16.5">
      <c r="A253" s="68" t="s">
        <v>944</v>
      </c>
      <c r="B253" s="56" t="s">
        <v>294</v>
      </c>
      <c r="C253" s="69"/>
      <c r="D253" s="180"/>
      <c r="E253" s="179"/>
      <c r="F253" s="180"/>
      <c r="G253" s="180"/>
      <c r="H253" s="180"/>
      <c r="I253" s="180"/>
      <c r="J253" s="180"/>
      <c r="K253" s="180"/>
      <c r="L253" s="180"/>
      <c r="M253" s="180"/>
      <c r="N253" s="180"/>
      <c r="O253" s="180"/>
      <c r="P253" s="180"/>
      <c r="Q253" s="179"/>
      <c r="R253" s="180"/>
      <c r="S253" s="180"/>
      <c r="T253" s="180"/>
      <c r="U253" s="180"/>
      <c r="V253" s="180"/>
      <c r="W253" s="180"/>
      <c r="X253" s="180"/>
      <c r="Y253" s="180"/>
      <c r="Z253" s="180"/>
      <c r="AA253" s="180"/>
      <c r="AB253" s="180"/>
      <c r="AC253" s="180"/>
      <c r="AD253" s="180"/>
      <c r="AE253" s="180"/>
      <c r="AF253" s="180"/>
      <c r="AG253" s="180"/>
      <c r="AH253" s="180"/>
      <c r="AI253" s="180"/>
    </row>
    <row r="254" spans="1:35" ht="16.5">
      <c r="A254" s="65" t="s">
        <v>945</v>
      </c>
      <c r="B254" s="53" t="s">
        <v>946</v>
      </c>
      <c r="C254" s="54" t="s">
        <v>637</v>
      </c>
      <c r="D254" s="180">
        <v>51448</v>
      </c>
      <c r="E254" s="179">
        <v>41727</v>
      </c>
      <c r="F254" s="180">
        <v>47333</v>
      </c>
      <c r="G254" s="180">
        <v>38183</v>
      </c>
      <c r="H254" s="180">
        <v>39743</v>
      </c>
      <c r="I254" s="180">
        <v>41159</v>
      </c>
      <c r="J254" s="180">
        <v>45694</v>
      </c>
      <c r="K254" s="180">
        <v>46098</v>
      </c>
      <c r="L254" s="180">
        <v>42394</v>
      </c>
      <c r="M254" s="180">
        <v>40484</v>
      </c>
      <c r="N254" s="180">
        <v>41982</v>
      </c>
      <c r="O254" s="180">
        <v>49391</v>
      </c>
      <c r="P254" s="180">
        <v>41159</v>
      </c>
      <c r="Q254" s="179">
        <v>41640</v>
      </c>
      <c r="R254" s="180">
        <v>55564</v>
      </c>
      <c r="S254" s="180">
        <v>47333</v>
      </c>
      <c r="T254" s="180">
        <v>38949</v>
      </c>
      <c r="U254" s="180">
        <v>48567</v>
      </c>
      <c r="V254" s="180">
        <v>38689</v>
      </c>
      <c r="W254" s="180">
        <v>41159</v>
      </c>
      <c r="X254" s="180">
        <v>45065</v>
      </c>
      <c r="Y254" s="180">
        <v>45600</v>
      </c>
      <c r="Z254" s="180">
        <v>46921</v>
      </c>
      <c r="AA254" s="180">
        <v>43846</v>
      </c>
      <c r="AB254" s="180">
        <v>44135</v>
      </c>
      <c r="AC254" s="180">
        <v>74086</v>
      </c>
      <c r="AD254" s="180">
        <v>43546</v>
      </c>
      <c r="AE254" s="180">
        <v>41159</v>
      </c>
      <c r="AF254" s="180">
        <v>38949</v>
      </c>
      <c r="AG254" s="180">
        <v>43217</v>
      </c>
      <c r="AH254" s="180">
        <v>55564</v>
      </c>
      <c r="AI254" s="180">
        <v>53506</v>
      </c>
    </row>
    <row r="255" spans="1:35" ht="16.5">
      <c r="A255" s="65" t="s">
        <v>947</v>
      </c>
      <c r="B255" s="53" t="s">
        <v>948</v>
      </c>
      <c r="C255" s="54" t="s">
        <v>637</v>
      </c>
      <c r="D255" s="180">
        <v>38686</v>
      </c>
      <c r="E255" s="179">
        <v>31376</v>
      </c>
      <c r="F255" s="180">
        <v>35591</v>
      </c>
      <c r="G255" s="180">
        <v>28711</v>
      </c>
      <c r="H255" s="180">
        <v>29884</v>
      </c>
      <c r="I255" s="180">
        <v>30949</v>
      </c>
      <c r="J255" s="180">
        <v>34359</v>
      </c>
      <c r="K255" s="180">
        <v>34663</v>
      </c>
      <c r="L255" s="180">
        <v>31877</v>
      </c>
      <c r="M255" s="180">
        <v>30441</v>
      </c>
      <c r="N255" s="180">
        <v>31568</v>
      </c>
      <c r="O255" s="180">
        <v>37138</v>
      </c>
      <c r="P255" s="180">
        <v>30949</v>
      </c>
      <c r="Q255" s="179">
        <v>31311</v>
      </c>
      <c r="R255" s="180">
        <v>41781</v>
      </c>
      <c r="S255" s="180">
        <v>35591</v>
      </c>
      <c r="T255" s="180">
        <v>29287</v>
      </c>
      <c r="U255" s="180">
        <v>36519</v>
      </c>
      <c r="V255" s="180">
        <v>29092</v>
      </c>
      <c r="W255" s="180">
        <v>30949</v>
      </c>
      <c r="X255" s="180">
        <v>33886</v>
      </c>
      <c r="Y255" s="180">
        <v>34288</v>
      </c>
      <c r="Z255" s="180">
        <v>35281</v>
      </c>
      <c r="AA255" s="180">
        <v>32970</v>
      </c>
      <c r="AB255" s="180">
        <v>33186</v>
      </c>
      <c r="AC255" s="180">
        <v>55708</v>
      </c>
      <c r="AD255" s="180">
        <v>32744</v>
      </c>
      <c r="AE255" s="180">
        <v>30949</v>
      </c>
      <c r="AF255" s="180">
        <v>29287</v>
      </c>
      <c r="AG255" s="180">
        <v>32496</v>
      </c>
      <c r="AH255" s="180">
        <v>41781</v>
      </c>
      <c r="AI255" s="180">
        <v>40233</v>
      </c>
    </row>
    <row r="256" spans="1:35" ht="16.5">
      <c r="A256" s="65" t="s">
        <v>295</v>
      </c>
      <c r="B256" s="53" t="s">
        <v>296</v>
      </c>
      <c r="C256" s="66" t="s">
        <v>603</v>
      </c>
      <c r="D256" s="180">
        <v>4184</v>
      </c>
      <c r="E256" s="179">
        <v>3393</v>
      </c>
      <c r="F256" s="180">
        <v>3849</v>
      </c>
      <c r="G256" s="180">
        <v>3105</v>
      </c>
      <c r="H256" s="180">
        <v>3232</v>
      </c>
      <c r="I256" s="180">
        <v>3347</v>
      </c>
      <c r="J256" s="180">
        <v>3716</v>
      </c>
      <c r="K256" s="180">
        <v>3749</v>
      </c>
      <c r="L256" s="180">
        <v>3447</v>
      </c>
      <c r="M256" s="180">
        <v>3292</v>
      </c>
      <c r="N256" s="180">
        <v>3414</v>
      </c>
      <c r="O256" s="180">
        <v>4016</v>
      </c>
      <c r="P256" s="180">
        <v>3347</v>
      </c>
      <c r="Q256" s="179">
        <v>3386</v>
      </c>
      <c r="R256" s="180">
        <v>4518</v>
      </c>
      <c r="S256" s="180">
        <v>3849</v>
      </c>
      <c r="T256" s="180">
        <v>3167</v>
      </c>
      <c r="U256" s="180">
        <v>3949</v>
      </c>
      <c r="V256" s="180">
        <v>3146</v>
      </c>
      <c r="W256" s="180">
        <v>3347</v>
      </c>
      <c r="X256" s="180">
        <v>3665</v>
      </c>
      <c r="Y256" s="180">
        <v>3708</v>
      </c>
      <c r="Z256" s="180">
        <v>3816</v>
      </c>
      <c r="AA256" s="180">
        <v>3566</v>
      </c>
      <c r="AB256" s="180">
        <v>3589</v>
      </c>
      <c r="AC256" s="180">
        <v>6025</v>
      </c>
      <c r="AD256" s="180">
        <v>3541</v>
      </c>
      <c r="AE256" s="180">
        <v>3347</v>
      </c>
      <c r="AF256" s="180">
        <v>3167</v>
      </c>
      <c r="AG256" s="180">
        <v>3514</v>
      </c>
      <c r="AH256" s="180">
        <v>4518</v>
      </c>
      <c r="AI256" s="180">
        <v>4351</v>
      </c>
    </row>
    <row r="257" spans="1:35" ht="22.5">
      <c r="A257" s="65" t="s">
        <v>297</v>
      </c>
      <c r="B257" s="53" t="s">
        <v>949</v>
      </c>
      <c r="C257" s="66" t="s">
        <v>155</v>
      </c>
      <c r="D257" s="180">
        <v>114565</v>
      </c>
      <c r="E257" s="179">
        <v>92917</v>
      </c>
      <c r="F257" s="180">
        <v>105400</v>
      </c>
      <c r="G257" s="180">
        <v>85026</v>
      </c>
      <c r="H257" s="180">
        <v>88499</v>
      </c>
      <c r="I257" s="180">
        <v>91652</v>
      </c>
      <c r="J257" s="180">
        <v>101752</v>
      </c>
      <c r="K257" s="180">
        <v>102651</v>
      </c>
      <c r="L257" s="180">
        <v>94402</v>
      </c>
      <c r="M257" s="180">
        <v>90149</v>
      </c>
      <c r="N257" s="180">
        <v>93485</v>
      </c>
      <c r="O257" s="180">
        <v>109983</v>
      </c>
      <c r="P257" s="180">
        <v>91652</v>
      </c>
      <c r="Q257" s="179">
        <v>92725</v>
      </c>
      <c r="R257" s="180">
        <v>123731</v>
      </c>
      <c r="S257" s="180">
        <v>105400</v>
      </c>
      <c r="T257" s="180">
        <v>86731</v>
      </c>
      <c r="U257" s="180">
        <v>108150</v>
      </c>
      <c r="V257" s="180">
        <v>86153</v>
      </c>
      <c r="W257" s="180">
        <v>91652</v>
      </c>
      <c r="X257" s="180">
        <v>100350</v>
      </c>
      <c r="Y257" s="180">
        <v>101542</v>
      </c>
      <c r="Z257" s="180">
        <v>104484</v>
      </c>
      <c r="AA257" s="180">
        <v>97637</v>
      </c>
      <c r="AB257" s="180">
        <v>98279</v>
      </c>
      <c r="AC257" s="180">
        <v>164974</v>
      </c>
      <c r="AD257" s="180">
        <v>96968</v>
      </c>
      <c r="AE257" s="180">
        <v>91652</v>
      </c>
      <c r="AF257" s="180">
        <v>86731</v>
      </c>
      <c r="AG257" s="180">
        <v>96235</v>
      </c>
      <c r="AH257" s="180">
        <v>123731</v>
      </c>
      <c r="AI257" s="180">
        <v>119148</v>
      </c>
    </row>
    <row r="258" spans="1:35" ht="16.5">
      <c r="A258" s="65" t="s">
        <v>950</v>
      </c>
      <c r="B258" s="53" t="s">
        <v>951</v>
      </c>
      <c r="C258" s="66" t="s">
        <v>155</v>
      </c>
      <c r="D258" s="180">
        <v>43240</v>
      </c>
      <c r="E258" s="179">
        <v>35070</v>
      </c>
      <c r="F258" s="180">
        <v>39781</v>
      </c>
      <c r="G258" s="180">
        <v>32091</v>
      </c>
      <c r="H258" s="180">
        <v>33402</v>
      </c>
      <c r="I258" s="180">
        <v>34592</v>
      </c>
      <c r="J258" s="180">
        <v>38404</v>
      </c>
      <c r="K258" s="180">
        <v>38743</v>
      </c>
      <c r="L258" s="180">
        <v>35630</v>
      </c>
      <c r="M258" s="180">
        <v>34025</v>
      </c>
      <c r="N258" s="180">
        <v>35284</v>
      </c>
      <c r="O258" s="180">
        <v>41511</v>
      </c>
      <c r="P258" s="180">
        <v>34592</v>
      </c>
      <c r="Q258" s="179">
        <v>34997</v>
      </c>
      <c r="R258" s="180">
        <v>46700</v>
      </c>
      <c r="S258" s="180">
        <v>39781</v>
      </c>
      <c r="T258" s="180">
        <v>32735</v>
      </c>
      <c r="U258" s="180">
        <v>40819</v>
      </c>
      <c r="V258" s="180">
        <v>32517</v>
      </c>
      <c r="W258" s="180">
        <v>34592</v>
      </c>
      <c r="X258" s="180">
        <v>37875</v>
      </c>
      <c r="Y258" s="180">
        <v>38325</v>
      </c>
      <c r="Z258" s="180">
        <v>39435</v>
      </c>
      <c r="AA258" s="180">
        <v>36851</v>
      </c>
      <c r="AB258" s="180">
        <v>37093</v>
      </c>
      <c r="AC258" s="180">
        <v>62266</v>
      </c>
      <c r="AD258" s="180">
        <v>36599</v>
      </c>
      <c r="AE258" s="180">
        <v>34592</v>
      </c>
      <c r="AF258" s="180">
        <v>32735</v>
      </c>
      <c r="AG258" s="180">
        <v>36322</v>
      </c>
      <c r="AH258" s="180">
        <v>46700</v>
      </c>
      <c r="AI258" s="180">
        <v>44970</v>
      </c>
    </row>
    <row r="259" spans="1:35" ht="16.5">
      <c r="A259" s="77"/>
      <c r="B259" s="143"/>
      <c r="C259" s="51"/>
      <c r="D259" s="180"/>
      <c r="E259" s="179"/>
      <c r="F259" s="180"/>
      <c r="G259" s="180"/>
      <c r="H259" s="180"/>
      <c r="I259" s="180"/>
      <c r="J259" s="180"/>
      <c r="K259" s="180"/>
      <c r="L259" s="180"/>
      <c r="M259" s="180"/>
      <c r="N259" s="180"/>
      <c r="O259" s="180"/>
      <c r="P259" s="180"/>
      <c r="Q259" s="179"/>
      <c r="R259" s="180"/>
      <c r="S259" s="180"/>
      <c r="T259" s="180"/>
      <c r="U259" s="180"/>
      <c r="V259" s="180"/>
      <c r="W259" s="180"/>
      <c r="X259" s="180"/>
      <c r="Y259" s="180"/>
      <c r="Z259" s="180"/>
      <c r="AA259" s="180"/>
      <c r="AB259" s="180"/>
      <c r="AC259" s="180"/>
      <c r="AD259" s="180"/>
      <c r="AE259" s="180"/>
      <c r="AF259" s="180"/>
      <c r="AG259" s="180"/>
      <c r="AH259" s="180"/>
      <c r="AI259" s="180"/>
    </row>
    <row r="260" spans="1:35" ht="16.5" customHeight="1">
      <c r="A260" s="48">
        <v>6</v>
      </c>
      <c r="B260" s="138" t="s">
        <v>52</v>
      </c>
      <c r="C260" s="49"/>
      <c r="D260" s="181"/>
      <c r="E260" s="183"/>
      <c r="F260" s="181"/>
      <c r="G260" s="181"/>
      <c r="H260" s="183"/>
      <c r="I260" s="183"/>
      <c r="J260" s="183"/>
      <c r="K260" s="181"/>
      <c r="L260" s="181"/>
      <c r="M260" s="183"/>
      <c r="N260" s="181"/>
      <c r="O260" s="183"/>
      <c r="P260" s="183"/>
      <c r="Q260" s="183"/>
      <c r="R260" s="183"/>
      <c r="S260" s="181"/>
      <c r="T260" s="183"/>
      <c r="U260" s="181"/>
      <c r="V260" s="181"/>
      <c r="W260" s="181"/>
      <c r="X260" s="183"/>
      <c r="Y260" s="181"/>
      <c r="Z260" s="181"/>
      <c r="AA260" s="183"/>
      <c r="AB260" s="183"/>
      <c r="AC260" s="183"/>
      <c r="AD260" s="183"/>
      <c r="AE260" s="181"/>
      <c r="AF260" s="183"/>
      <c r="AG260" s="183"/>
      <c r="AH260" s="181"/>
      <c r="AI260" s="181"/>
    </row>
    <row r="261" spans="1:35" ht="16.5">
      <c r="A261" s="50" t="s">
        <v>952</v>
      </c>
      <c r="B261" s="139" t="s">
        <v>53</v>
      </c>
      <c r="C261" s="51"/>
      <c r="D261" s="180"/>
      <c r="E261" s="179"/>
      <c r="F261" s="180"/>
      <c r="G261" s="180"/>
      <c r="H261" s="180"/>
      <c r="I261" s="180"/>
      <c r="J261" s="180"/>
      <c r="K261" s="180"/>
      <c r="L261" s="180"/>
      <c r="M261" s="180"/>
      <c r="N261" s="180"/>
      <c r="O261" s="180"/>
      <c r="P261" s="180"/>
      <c r="Q261" s="179"/>
      <c r="R261" s="180"/>
      <c r="S261" s="180"/>
      <c r="T261" s="180"/>
      <c r="U261" s="180"/>
      <c r="V261" s="180"/>
      <c r="W261" s="180"/>
      <c r="X261" s="180"/>
      <c r="Y261" s="180"/>
      <c r="Z261" s="180"/>
      <c r="AA261" s="180"/>
      <c r="AB261" s="180"/>
      <c r="AC261" s="180"/>
      <c r="AD261" s="180"/>
      <c r="AE261" s="180"/>
      <c r="AF261" s="180"/>
      <c r="AG261" s="180"/>
      <c r="AH261" s="180"/>
      <c r="AI261" s="180"/>
    </row>
    <row r="262" spans="1:35" ht="16.5">
      <c r="A262" s="65" t="s">
        <v>953</v>
      </c>
      <c r="B262" s="76" t="s">
        <v>954</v>
      </c>
      <c r="C262" s="54" t="s">
        <v>637</v>
      </c>
      <c r="D262" s="180">
        <v>88247</v>
      </c>
      <c r="E262" s="179">
        <v>71572</v>
      </c>
      <c r="F262" s="180">
        <v>81187</v>
      </c>
      <c r="G262" s="180">
        <v>65493</v>
      </c>
      <c r="H262" s="180">
        <v>68169</v>
      </c>
      <c r="I262" s="180">
        <v>70597</v>
      </c>
      <c r="J262" s="180">
        <v>78377</v>
      </c>
      <c r="K262" s="180">
        <v>79069</v>
      </c>
      <c r="L262" s="180">
        <v>72715</v>
      </c>
      <c r="M262" s="180">
        <v>69440</v>
      </c>
      <c r="N262" s="180">
        <v>72009</v>
      </c>
      <c r="O262" s="180">
        <v>84717</v>
      </c>
      <c r="P262" s="180">
        <v>70597</v>
      </c>
      <c r="Q262" s="179">
        <v>71423</v>
      </c>
      <c r="R262" s="180">
        <v>95306</v>
      </c>
      <c r="S262" s="180">
        <v>81187</v>
      </c>
      <c r="T262" s="180">
        <v>66806</v>
      </c>
      <c r="U262" s="180">
        <v>83305</v>
      </c>
      <c r="V262" s="180">
        <v>66361</v>
      </c>
      <c r="W262" s="180">
        <v>70597</v>
      </c>
      <c r="X262" s="180">
        <v>77297</v>
      </c>
      <c r="Y262" s="180">
        <v>78215</v>
      </c>
      <c r="Z262" s="180">
        <v>80481</v>
      </c>
      <c r="AA262" s="180">
        <v>75207</v>
      </c>
      <c r="AB262" s="180">
        <v>75701</v>
      </c>
      <c r="AC262" s="180">
        <v>127075</v>
      </c>
      <c r="AD262" s="180">
        <v>74692</v>
      </c>
      <c r="AE262" s="180">
        <v>70597</v>
      </c>
      <c r="AF262" s="180">
        <v>66806</v>
      </c>
      <c r="AG262" s="180">
        <v>74127</v>
      </c>
      <c r="AH262" s="180">
        <v>95306</v>
      </c>
      <c r="AI262" s="180">
        <v>91776</v>
      </c>
    </row>
    <row r="263" spans="1:35" ht="22.5">
      <c r="A263" s="65" t="s">
        <v>955</v>
      </c>
      <c r="B263" s="53" t="s">
        <v>956</v>
      </c>
      <c r="C263" s="54" t="s">
        <v>637</v>
      </c>
      <c r="D263" s="180">
        <v>90487</v>
      </c>
      <c r="E263" s="179">
        <v>73389</v>
      </c>
      <c r="F263" s="180">
        <v>83248</v>
      </c>
      <c r="G263" s="180">
        <v>67156</v>
      </c>
      <c r="H263" s="180">
        <v>69899</v>
      </c>
      <c r="I263" s="180">
        <v>72390</v>
      </c>
      <c r="J263" s="180">
        <v>80367</v>
      </c>
      <c r="K263" s="180">
        <v>81076</v>
      </c>
      <c r="L263" s="180">
        <v>74561</v>
      </c>
      <c r="M263" s="180">
        <v>71202</v>
      </c>
      <c r="N263" s="180">
        <v>73837</v>
      </c>
      <c r="O263" s="180">
        <v>86867</v>
      </c>
      <c r="P263" s="180">
        <v>72390</v>
      </c>
      <c r="Q263" s="179">
        <v>73237</v>
      </c>
      <c r="R263" s="180">
        <v>97726</v>
      </c>
      <c r="S263" s="180">
        <v>83248</v>
      </c>
      <c r="T263" s="180">
        <v>68502</v>
      </c>
      <c r="U263" s="180">
        <v>85420</v>
      </c>
      <c r="V263" s="180">
        <v>68046</v>
      </c>
      <c r="W263" s="180">
        <v>72390</v>
      </c>
      <c r="X263" s="180">
        <v>79259</v>
      </c>
      <c r="Y263" s="180">
        <v>80200</v>
      </c>
      <c r="Z263" s="180">
        <v>82524</v>
      </c>
      <c r="AA263" s="180">
        <v>77117</v>
      </c>
      <c r="AB263" s="180">
        <v>77623</v>
      </c>
      <c r="AC263" s="180">
        <v>130301</v>
      </c>
      <c r="AD263" s="180">
        <v>76588</v>
      </c>
      <c r="AE263" s="180">
        <v>72390</v>
      </c>
      <c r="AF263" s="180">
        <v>68502</v>
      </c>
      <c r="AG263" s="180">
        <v>76009</v>
      </c>
      <c r="AH263" s="180">
        <v>97726</v>
      </c>
      <c r="AI263" s="180">
        <v>94106</v>
      </c>
    </row>
    <row r="264" spans="1:35" ht="22.5">
      <c r="A264" s="65" t="s">
        <v>957</v>
      </c>
      <c r="B264" s="53" t="s">
        <v>958</v>
      </c>
      <c r="C264" s="66" t="s">
        <v>155</v>
      </c>
      <c r="D264" s="180">
        <v>94162</v>
      </c>
      <c r="E264" s="179">
        <v>76370</v>
      </c>
      <c r="F264" s="180">
        <v>86629</v>
      </c>
      <c r="G264" s="180">
        <v>69884</v>
      </c>
      <c r="H264" s="180">
        <v>72739</v>
      </c>
      <c r="I264" s="180">
        <v>75330</v>
      </c>
      <c r="J264" s="180">
        <v>83631</v>
      </c>
      <c r="K264" s="180">
        <v>84370</v>
      </c>
      <c r="L264" s="180">
        <v>77590</v>
      </c>
      <c r="M264" s="180">
        <v>74095</v>
      </c>
      <c r="N264" s="180">
        <v>76837</v>
      </c>
      <c r="O264" s="180">
        <v>90396</v>
      </c>
      <c r="P264" s="180">
        <v>75330</v>
      </c>
      <c r="Q264" s="179">
        <v>76211</v>
      </c>
      <c r="R264" s="180">
        <v>101695</v>
      </c>
      <c r="S264" s="180">
        <v>86629</v>
      </c>
      <c r="T264" s="180">
        <v>71285</v>
      </c>
      <c r="U264" s="180">
        <v>88889</v>
      </c>
      <c r="V264" s="180">
        <v>70810</v>
      </c>
      <c r="W264" s="180">
        <v>75330</v>
      </c>
      <c r="X264" s="180">
        <v>82479</v>
      </c>
      <c r="Y264" s="180">
        <v>83458</v>
      </c>
      <c r="Z264" s="180">
        <v>85876</v>
      </c>
      <c r="AA264" s="180">
        <v>80249</v>
      </c>
      <c r="AB264" s="180">
        <v>80776</v>
      </c>
      <c r="AC264" s="180">
        <v>135594</v>
      </c>
      <c r="AD264" s="180">
        <v>79699</v>
      </c>
      <c r="AE264" s="180">
        <v>75330</v>
      </c>
      <c r="AF264" s="180">
        <v>71285</v>
      </c>
      <c r="AG264" s="180">
        <v>79096</v>
      </c>
      <c r="AH264" s="180">
        <v>101695</v>
      </c>
      <c r="AI264" s="180">
        <v>97929</v>
      </c>
    </row>
    <row r="265" spans="1:35" ht="16.5">
      <c r="A265" s="65" t="s">
        <v>54</v>
      </c>
      <c r="B265" s="102" t="s">
        <v>2404</v>
      </c>
      <c r="C265" s="54" t="s">
        <v>637</v>
      </c>
      <c r="D265" s="180">
        <v>33700</v>
      </c>
      <c r="E265" s="179">
        <v>27332</v>
      </c>
      <c r="F265" s="180">
        <v>31004</v>
      </c>
      <c r="G265" s="180">
        <v>25010</v>
      </c>
      <c r="H265" s="180">
        <v>26032</v>
      </c>
      <c r="I265" s="180">
        <v>26960</v>
      </c>
      <c r="J265" s="180">
        <v>29931</v>
      </c>
      <c r="K265" s="180">
        <v>30195</v>
      </c>
      <c r="L265" s="180">
        <v>27768</v>
      </c>
      <c r="M265" s="180">
        <v>26518</v>
      </c>
      <c r="N265" s="180">
        <v>27499</v>
      </c>
      <c r="O265" s="180">
        <v>32352</v>
      </c>
      <c r="P265" s="180">
        <v>26960</v>
      </c>
      <c r="Q265" s="179">
        <v>27275</v>
      </c>
      <c r="R265" s="180">
        <v>36396</v>
      </c>
      <c r="S265" s="180">
        <v>31004</v>
      </c>
      <c r="T265" s="180">
        <v>25512</v>
      </c>
      <c r="U265" s="180">
        <v>31812</v>
      </c>
      <c r="V265" s="180">
        <v>25342</v>
      </c>
      <c r="W265" s="180">
        <v>26960</v>
      </c>
      <c r="X265" s="180">
        <v>29518</v>
      </c>
      <c r="Y265" s="180">
        <v>29869</v>
      </c>
      <c r="Z265" s="180">
        <v>30734</v>
      </c>
      <c r="AA265" s="180">
        <v>28720</v>
      </c>
      <c r="AB265" s="180">
        <v>28909</v>
      </c>
      <c r="AC265" s="180">
        <v>48527</v>
      </c>
      <c r="AD265" s="180">
        <v>28523</v>
      </c>
      <c r="AE265" s="180">
        <v>26960</v>
      </c>
      <c r="AF265" s="180">
        <v>25512</v>
      </c>
      <c r="AG265" s="180">
        <v>28308</v>
      </c>
      <c r="AH265" s="180">
        <v>36396</v>
      </c>
      <c r="AI265" s="180">
        <v>35048</v>
      </c>
    </row>
    <row r="266" spans="1:35" ht="16.5">
      <c r="A266" s="65" t="s">
        <v>55</v>
      </c>
      <c r="B266" s="102" t="s">
        <v>2405</v>
      </c>
      <c r="C266" s="54" t="s">
        <v>637</v>
      </c>
      <c r="D266" s="180">
        <v>65027</v>
      </c>
      <c r="E266" s="179">
        <v>52739</v>
      </c>
      <c r="F266" s="180">
        <v>59824</v>
      </c>
      <c r="G266" s="180">
        <v>48260</v>
      </c>
      <c r="H266" s="180">
        <v>50232</v>
      </c>
      <c r="I266" s="180">
        <v>52021</v>
      </c>
      <c r="J266" s="180">
        <v>57754</v>
      </c>
      <c r="K266" s="180">
        <v>58264</v>
      </c>
      <c r="L266" s="180">
        <v>53582</v>
      </c>
      <c r="M266" s="180">
        <v>51168</v>
      </c>
      <c r="N266" s="180">
        <v>53062</v>
      </c>
      <c r="O266" s="180">
        <v>62426</v>
      </c>
      <c r="P266" s="180">
        <v>52021</v>
      </c>
      <c r="Q266" s="179">
        <v>52630</v>
      </c>
      <c r="R266" s="180">
        <v>70229</v>
      </c>
      <c r="S266" s="180">
        <v>59824</v>
      </c>
      <c r="T266" s="180">
        <v>49228</v>
      </c>
      <c r="U266" s="180">
        <v>61385</v>
      </c>
      <c r="V266" s="180">
        <v>48900</v>
      </c>
      <c r="W266" s="180">
        <v>52021</v>
      </c>
      <c r="X266" s="180">
        <v>56958</v>
      </c>
      <c r="Y266" s="180">
        <v>57634</v>
      </c>
      <c r="Z266" s="180">
        <v>59304</v>
      </c>
      <c r="AA266" s="180">
        <v>55418</v>
      </c>
      <c r="AB266" s="180">
        <v>55782</v>
      </c>
      <c r="AC266" s="180">
        <v>93638</v>
      </c>
      <c r="AD266" s="180">
        <v>55038</v>
      </c>
      <c r="AE266" s="180">
        <v>52021</v>
      </c>
      <c r="AF266" s="180">
        <v>49228</v>
      </c>
      <c r="AG266" s="180">
        <v>54622</v>
      </c>
      <c r="AH266" s="180">
        <v>70229</v>
      </c>
      <c r="AI266" s="180">
        <v>67628</v>
      </c>
    </row>
    <row r="267" spans="1:35" ht="16.5">
      <c r="A267" s="65" t="s">
        <v>56</v>
      </c>
      <c r="B267" s="53" t="s">
        <v>959</v>
      </c>
      <c r="C267" s="54" t="s">
        <v>637</v>
      </c>
      <c r="D267" s="180">
        <v>51590</v>
      </c>
      <c r="E267" s="179">
        <v>41841</v>
      </c>
      <c r="F267" s="180">
        <v>47463</v>
      </c>
      <c r="G267" s="180">
        <v>38288</v>
      </c>
      <c r="H267" s="180">
        <v>39852</v>
      </c>
      <c r="I267" s="180">
        <v>41272</v>
      </c>
      <c r="J267" s="180">
        <v>45820</v>
      </c>
      <c r="K267" s="180">
        <v>46224</v>
      </c>
      <c r="L267" s="180">
        <v>42510</v>
      </c>
      <c r="M267" s="180">
        <v>40595</v>
      </c>
      <c r="N267" s="180">
        <v>42097</v>
      </c>
      <c r="O267" s="180">
        <v>49526</v>
      </c>
      <c r="P267" s="180">
        <v>41272</v>
      </c>
      <c r="Q267" s="179">
        <v>41755</v>
      </c>
      <c r="R267" s="180">
        <v>55717</v>
      </c>
      <c r="S267" s="180">
        <v>47463</v>
      </c>
      <c r="T267" s="180">
        <v>39056</v>
      </c>
      <c r="U267" s="180">
        <v>48701</v>
      </c>
      <c r="V267" s="180">
        <v>38796</v>
      </c>
      <c r="W267" s="180">
        <v>41272</v>
      </c>
      <c r="X267" s="180">
        <v>45189</v>
      </c>
      <c r="Y267" s="180">
        <v>45725</v>
      </c>
      <c r="Z267" s="180">
        <v>47050</v>
      </c>
      <c r="AA267" s="180">
        <v>43967</v>
      </c>
      <c r="AB267" s="180">
        <v>44256</v>
      </c>
      <c r="AC267" s="180">
        <v>74289</v>
      </c>
      <c r="AD267" s="180">
        <v>43666</v>
      </c>
      <c r="AE267" s="180">
        <v>41272</v>
      </c>
      <c r="AF267" s="180">
        <v>39056</v>
      </c>
      <c r="AG267" s="180">
        <v>43335</v>
      </c>
      <c r="AH267" s="180">
        <v>55717</v>
      </c>
      <c r="AI267" s="180">
        <v>53653</v>
      </c>
    </row>
    <row r="268" spans="1:35" ht="16.5">
      <c r="A268" s="65" t="s">
        <v>58</v>
      </c>
      <c r="B268" s="53" t="s">
        <v>960</v>
      </c>
      <c r="C268" s="54" t="s">
        <v>637</v>
      </c>
      <c r="D268" s="180">
        <v>75763</v>
      </c>
      <c r="E268" s="179">
        <v>61447</v>
      </c>
      <c r="F268" s="180">
        <v>69702</v>
      </c>
      <c r="G268" s="180">
        <v>56228</v>
      </c>
      <c r="H268" s="180">
        <v>58525</v>
      </c>
      <c r="I268" s="180">
        <v>60610</v>
      </c>
      <c r="J268" s="180">
        <v>67289</v>
      </c>
      <c r="K268" s="180">
        <v>67883</v>
      </c>
      <c r="L268" s="180">
        <v>62429</v>
      </c>
      <c r="M268" s="180">
        <v>59616</v>
      </c>
      <c r="N268" s="180">
        <v>61822</v>
      </c>
      <c r="O268" s="180">
        <v>72732</v>
      </c>
      <c r="P268" s="180">
        <v>60610</v>
      </c>
      <c r="Q268" s="179">
        <v>61319</v>
      </c>
      <c r="R268" s="180">
        <v>81824</v>
      </c>
      <c r="S268" s="180">
        <v>69702</v>
      </c>
      <c r="T268" s="180">
        <v>57355</v>
      </c>
      <c r="U268" s="180">
        <v>71520</v>
      </c>
      <c r="V268" s="180">
        <v>56974</v>
      </c>
      <c r="W268" s="180">
        <v>60610</v>
      </c>
      <c r="X268" s="180">
        <v>66362</v>
      </c>
      <c r="Y268" s="180">
        <v>67150</v>
      </c>
      <c r="Z268" s="180">
        <v>69096</v>
      </c>
      <c r="AA268" s="180">
        <v>64568</v>
      </c>
      <c r="AB268" s="180">
        <v>64992</v>
      </c>
      <c r="AC268" s="180">
        <v>109098</v>
      </c>
      <c r="AD268" s="180">
        <v>64126</v>
      </c>
      <c r="AE268" s="180">
        <v>60610</v>
      </c>
      <c r="AF268" s="180">
        <v>57355</v>
      </c>
      <c r="AG268" s="180">
        <v>63641</v>
      </c>
      <c r="AH268" s="180">
        <v>81824</v>
      </c>
      <c r="AI268" s="180">
        <v>78793</v>
      </c>
    </row>
    <row r="269" spans="1:35" ht="16.5">
      <c r="A269" s="65" t="s">
        <v>60</v>
      </c>
      <c r="B269" s="53" t="s">
        <v>961</v>
      </c>
      <c r="C269" s="54" t="s">
        <v>637</v>
      </c>
      <c r="D269" s="180">
        <v>121622</v>
      </c>
      <c r="E269" s="179">
        <v>98640</v>
      </c>
      <c r="F269" s="180">
        <v>111892</v>
      </c>
      <c r="G269" s="180">
        <v>90263</v>
      </c>
      <c r="H269" s="180">
        <v>93951</v>
      </c>
      <c r="I269" s="180">
        <v>97298</v>
      </c>
      <c r="J269" s="180">
        <v>108020</v>
      </c>
      <c r="K269" s="180">
        <v>108973</v>
      </c>
      <c r="L269" s="180">
        <v>100217</v>
      </c>
      <c r="M269" s="180">
        <v>95702</v>
      </c>
      <c r="N269" s="180">
        <v>99244</v>
      </c>
      <c r="O269" s="180">
        <v>116757</v>
      </c>
      <c r="P269" s="180">
        <v>97298</v>
      </c>
      <c r="Q269" s="179">
        <v>98436</v>
      </c>
      <c r="R269" s="180">
        <v>131352</v>
      </c>
      <c r="S269" s="180">
        <v>111892</v>
      </c>
      <c r="T269" s="180">
        <v>92073</v>
      </c>
      <c r="U269" s="180">
        <v>114811</v>
      </c>
      <c r="V269" s="180">
        <v>91460</v>
      </c>
      <c r="W269" s="180">
        <v>97298</v>
      </c>
      <c r="X269" s="180">
        <v>106531</v>
      </c>
      <c r="Y269" s="180">
        <v>107796</v>
      </c>
      <c r="Z269" s="180">
        <v>110919</v>
      </c>
      <c r="AA269" s="180">
        <v>103651</v>
      </c>
      <c r="AB269" s="180">
        <v>104332</v>
      </c>
      <c r="AC269" s="180">
        <v>175136</v>
      </c>
      <c r="AD269" s="180">
        <v>102941</v>
      </c>
      <c r="AE269" s="180">
        <v>97298</v>
      </c>
      <c r="AF269" s="180">
        <v>92073</v>
      </c>
      <c r="AG269" s="180">
        <v>102163</v>
      </c>
      <c r="AH269" s="180">
        <v>131352</v>
      </c>
      <c r="AI269" s="180">
        <v>126487</v>
      </c>
    </row>
    <row r="270" spans="1:35" ht="16.5">
      <c r="A270" s="65" t="s">
        <v>962</v>
      </c>
      <c r="B270" s="53" t="s">
        <v>57</v>
      </c>
      <c r="C270" s="54" t="s">
        <v>637</v>
      </c>
      <c r="D270" s="180">
        <v>79947</v>
      </c>
      <c r="E270" s="179">
        <v>64840</v>
      </c>
      <c r="F270" s="180">
        <v>73551</v>
      </c>
      <c r="G270" s="180">
        <v>59333</v>
      </c>
      <c r="H270" s="180">
        <v>61757</v>
      </c>
      <c r="I270" s="180">
        <v>63957</v>
      </c>
      <c r="J270" s="180">
        <v>71005</v>
      </c>
      <c r="K270" s="180">
        <v>71632</v>
      </c>
      <c r="L270" s="180">
        <v>65876</v>
      </c>
      <c r="M270" s="180">
        <v>62908</v>
      </c>
      <c r="N270" s="180">
        <v>65236</v>
      </c>
      <c r="O270" s="180">
        <v>76749</v>
      </c>
      <c r="P270" s="180">
        <v>63957</v>
      </c>
      <c r="Q270" s="179">
        <v>64706</v>
      </c>
      <c r="R270" s="180">
        <v>86342</v>
      </c>
      <c r="S270" s="180">
        <v>73551</v>
      </c>
      <c r="T270" s="180">
        <v>60523</v>
      </c>
      <c r="U270" s="180">
        <v>75470</v>
      </c>
      <c r="V270" s="180">
        <v>60120</v>
      </c>
      <c r="W270" s="180">
        <v>63957</v>
      </c>
      <c r="X270" s="180">
        <v>70027</v>
      </c>
      <c r="Y270" s="180">
        <v>70858</v>
      </c>
      <c r="Z270" s="180">
        <v>72911</v>
      </c>
      <c r="AA270" s="180">
        <v>68134</v>
      </c>
      <c r="AB270" s="180">
        <v>68581</v>
      </c>
      <c r="AC270" s="180">
        <v>115123</v>
      </c>
      <c r="AD270" s="180">
        <v>67667</v>
      </c>
      <c r="AE270" s="180">
        <v>63957</v>
      </c>
      <c r="AF270" s="180">
        <v>60523</v>
      </c>
      <c r="AG270" s="180">
        <v>67155</v>
      </c>
      <c r="AH270" s="180">
        <v>86342</v>
      </c>
      <c r="AI270" s="180">
        <v>83144</v>
      </c>
    </row>
    <row r="271" spans="1:35" ht="16.5">
      <c r="A271" s="65" t="s">
        <v>963</v>
      </c>
      <c r="B271" s="53" t="s">
        <v>59</v>
      </c>
      <c r="C271" s="54" t="s">
        <v>637</v>
      </c>
      <c r="D271" s="180">
        <v>66148</v>
      </c>
      <c r="E271" s="179">
        <v>53649</v>
      </c>
      <c r="F271" s="180">
        <v>60856</v>
      </c>
      <c r="G271" s="180">
        <v>49092</v>
      </c>
      <c r="H271" s="180">
        <v>51098</v>
      </c>
      <c r="I271" s="180">
        <v>52918</v>
      </c>
      <c r="J271" s="180">
        <v>58750</v>
      </c>
      <c r="K271" s="180">
        <v>59269</v>
      </c>
      <c r="L271" s="180">
        <v>54506</v>
      </c>
      <c r="M271" s="180">
        <v>52051</v>
      </c>
      <c r="N271" s="180">
        <v>53977</v>
      </c>
      <c r="O271" s="180">
        <v>63502</v>
      </c>
      <c r="P271" s="180">
        <v>52918</v>
      </c>
      <c r="Q271" s="179">
        <v>53538</v>
      </c>
      <c r="R271" s="180">
        <v>71440</v>
      </c>
      <c r="S271" s="180">
        <v>60856</v>
      </c>
      <c r="T271" s="180">
        <v>50077</v>
      </c>
      <c r="U271" s="180">
        <v>62444</v>
      </c>
      <c r="V271" s="180">
        <v>49743</v>
      </c>
      <c r="W271" s="180">
        <v>52918</v>
      </c>
      <c r="X271" s="180">
        <v>57940</v>
      </c>
      <c r="Y271" s="180">
        <v>58628</v>
      </c>
      <c r="Z271" s="180">
        <v>60327</v>
      </c>
      <c r="AA271" s="180">
        <v>56374</v>
      </c>
      <c r="AB271" s="180">
        <v>56744</v>
      </c>
      <c r="AC271" s="180">
        <v>95253</v>
      </c>
      <c r="AD271" s="180">
        <v>55988</v>
      </c>
      <c r="AE271" s="180">
        <v>52918</v>
      </c>
      <c r="AF271" s="180">
        <v>50077</v>
      </c>
      <c r="AG271" s="180">
        <v>55564</v>
      </c>
      <c r="AH271" s="180">
        <v>71440</v>
      </c>
      <c r="AI271" s="180">
        <v>68794</v>
      </c>
    </row>
    <row r="272" spans="1:35" ht="16.5">
      <c r="A272" s="65" t="s">
        <v>964</v>
      </c>
      <c r="B272" s="53" t="s">
        <v>61</v>
      </c>
      <c r="C272" s="54" t="s">
        <v>637</v>
      </c>
      <c r="D272" s="180">
        <v>125418</v>
      </c>
      <c r="E272" s="179">
        <v>101719</v>
      </c>
      <c r="F272" s="180">
        <v>115385</v>
      </c>
      <c r="G272" s="180">
        <v>93080</v>
      </c>
      <c r="H272" s="180">
        <v>96883</v>
      </c>
      <c r="I272" s="180">
        <v>100335</v>
      </c>
      <c r="J272" s="180">
        <v>111391</v>
      </c>
      <c r="K272" s="180">
        <v>112375</v>
      </c>
      <c r="L272" s="180">
        <v>103345</v>
      </c>
      <c r="M272" s="180">
        <v>98689</v>
      </c>
      <c r="N272" s="180">
        <v>102341</v>
      </c>
      <c r="O272" s="180">
        <v>120401</v>
      </c>
      <c r="P272" s="180">
        <v>100335</v>
      </c>
      <c r="Q272" s="179">
        <v>101508</v>
      </c>
      <c r="R272" s="180">
        <v>135452</v>
      </c>
      <c r="S272" s="180">
        <v>115385</v>
      </c>
      <c r="T272" s="180">
        <v>94947</v>
      </c>
      <c r="U272" s="180">
        <v>118395</v>
      </c>
      <c r="V272" s="180">
        <v>94314</v>
      </c>
      <c r="W272" s="180">
        <v>100335</v>
      </c>
      <c r="X272" s="180">
        <v>109856</v>
      </c>
      <c r="Y272" s="180">
        <v>111161</v>
      </c>
      <c r="Z272" s="180">
        <v>114381</v>
      </c>
      <c r="AA272" s="180">
        <v>106886</v>
      </c>
      <c r="AB272" s="180">
        <v>107589</v>
      </c>
      <c r="AC272" s="180">
        <v>180602</v>
      </c>
      <c r="AD272" s="180">
        <v>106154</v>
      </c>
      <c r="AE272" s="180">
        <v>100335</v>
      </c>
      <c r="AF272" s="180">
        <v>94947</v>
      </c>
      <c r="AG272" s="180">
        <v>105351</v>
      </c>
      <c r="AH272" s="180">
        <v>135452</v>
      </c>
      <c r="AI272" s="180">
        <v>130435</v>
      </c>
    </row>
    <row r="273" spans="1:35" ht="16.5">
      <c r="A273" s="65" t="s">
        <v>965</v>
      </c>
      <c r="B273" s="53" t="s">
        <v>966</v>
      </c>
      <c r="C273" s="66" t="s">
        <v>155</v>
      </c>
      <c r="D273" s="180">
        <v>138203</v>
      </c>
      <c r="E273" s="179">
        <v>112088</v>
      </c>
      <c r="F273" s="180">
        <v>127147</v>
      </c>
      <c r="G273" s="180">
        <v>102569</v>
      </c>
      <c r="H273" s="180">
        <v>106759</v>
      </c>
      <c r="I273" s="180">
        <v>110562</v>
      </c>
      <c r="J273" s="180">
        <v>122746</v>
      </c>
      <c r="K273" s="180">
        <v>123830</v>
      </c>
      <c r="L273" s="180">
        <v>113879</v>
      </c>
      <c r="M273" s="180">
        <v>108749</v>
      </c>
      <c r="N273" s="180">
        <v>112774</v>
      </c>
      <c r="O273" s="180">
        <v>132675</v>
      </c>
      <c r="P273" s="180">
        <v>110562</v>
      </c>
      <c r="Q273" s="179">
        <v>111856</v>
      </c>
      <c r="R273" s="180">
        <v>149259</v>
      </c>
      <c r="S273" s="180">
        <v>127147</v>
      </c>
      <c r="T273" s="180">
        <v>104625</v>
      </c>
      <c r="U273" s="180">
        <v>130463</v>
      </c>
      <c r="V273" s="180">
        <v>103929</v>
      </c>
      <c r="W273" s="180">
        <v>110562</v>
      </c>
      <c r="X273" s="180">
        <v>121055</v>
      </c>
      <c r="Y273" s="180">
        <v>122492</v>
      </c>
      <c r="Z273" s="180">
        <v>126041</v>
      </c>
      <c r="AA273" s="180">
        <v>117782</v>
      </c>
      <c r="AB273" s="180">
        <v>118556</v>
      </c>
      <c r="AC273" s="180">
        <v>199012</v>
      </c>
      <c r="AD273" s="180">
        <v>116975</v>
      </c>
      <c r="AE273" s="180">
        <v>110562</v>
      </c>
      <c r="AF273" s="180">
        <v>104625</v>
      </c>
      <c r="AG273" s="180">
        <v>116090</v>
      </c>
      <c r="AH273" s="180">
        <v>149259</v>
      </c>
      <c r="AI273" s="180">
        <v>143731</v>
      </c>
    </row>
    <row r="274" spans="1:35" ht="16.5">
      <c r="A274" s="65" t="s">
        <v>62</v>
      </c>
      <c r="B274" s="53" t="s">
        <v>967</v>
      </c>
      <c r="C274" s="54" t="s">
        <v>637</v>
      </c>
      <c r="D274" s="180">
        <v>56970</v>
      </c>
      <c r="E274" s="179">
        <v>46205</v>
      </c>
      <c r="F274" s="180">
        <v>52413</v>
      </c>
      <c r="G274" s="180">
        <v>42281</v>
      </c>
      <c r="H274" s="180">
        <v>44008</v>
      </c>
      <c r="I274" s="180">
        <v>45576</v>
      </c>
      <c r="J274" s="180">
        <v>50599</v>
      </c>
      <c r="K274" s="180">
        <v>51045</v>
      </c>
      <c r="L274" s="180">
        <v>46943</v>
      </c>
      <c r="M274" s="180">
        <v>44829</v>
      </c>
      <c r="N274" s="180">
        <v>46488</v>
      </c>
      <c r="O274" s="180">
        <v>54691</v>
      </c>
      <c r="P274" s="180">
        <v>45576</v>
      </c>
      <c r="Q274" s="179">
        <v>46109</v>
      </c>
      <c r="R274" s="180">
        <v>61528</v>
      </c>
      <c r="S274" s="180">
        <v>52413</v>
      </c>
      <c r="T274" s="180">
        <v>43129</v>
      </c>
      <c r="U274" s="180">
        <v>53780</v>
      </c>
      <c r="V274" s="180">
        <v>42842</v>
      </c>
      <c r="W274" s="180">
        <v>45576</v>
      </c>
      <c r="X274" s="180">
        <v>49901</v>
      </c>
      <c r="Y274" s="180">
        <v>50494</v>
      </c>
      <c r="Z274" s="180">
        <v>51957</v>
      </c>
      <c r="AA274" s="180">
        <v>48552</v>
      </c>
      <c r="AB274" s="180">
        <v>48871</v>
      </c>
      <c r="AC274" s="180">
        <v>82037</v>
      </c>
      <c r="AD274" s="180">
        <v>48220</v>
      </c>
      <c r="AE274" s="180">
        <v>45576</v>
      </c>
      <c r="AF274" s="180">
        <v>43129</v>
      </c>
      <c r="AG274" s="180">
        <v>47855</v>
      </c>
      <c r="AH274" s="180">
        <v>61528</v>
      </c>
      <c r="AI274" s="180">
        <v>59249</v>
      </c>
    </row>
    <row r="275" spans="1:35" ht="16.5">
      <c r="A275" s="65" t="s">
        <v>968</v>
      </c>
      <c r="B275" s="53" t="s">
        <v>63</v>
      </c>
      <c r="C275" s="66" t="s">
        <v>155</v>
      </c>
      <c r="D275" s="180">
        <v>113156</v>
      </c>
      <c r="E275" s="179">
        <v>91774</v>
      </c>
      <c r="F275" s="180">
        <v>104104</v>
      </c>
      <c r="G275" s="180">
        <v>83980</v>
      </c>
      <c r="H275" s="180">
        <v>87411</v>
      </c>
      <c r="I275" s="180">
        <v>90525</v>
      </c>
      <c r="J275" s="180">
        <v>100501</v>
      </c>
      <c r="K275" s="180">
        <v>101388</v>
      </c>
      <c r="L275" s="180">
        <v>93241</v>
      </c>
      <c r="M275" s="180">
        <v>89040</v>
      </c>
      <c r="N275" s="180">
        <v>92335</v>
      </c>
      <c r="O275" s="180">
        <v>108630</v>
      </c>
      <c r="P275" s="180">
        <v>90525</v>
      </c>
      <c r="Q275" s="179">
        <v>91584</v>
      </c>
      <c r="R275" s="180">
        <v>122209</v>
      </c>
      <c r="S275" s="180">
        <v>104104</v>
      </c>
      <c r="T275" s="180">
        <v>85664</v>
      </c>
      <c r="U275" s="180">
        <v>106819</v>
      </c>
      <c r="V275" s="180">
        <v>85093</v>
      </c>
      <c r="W275" s="180">
        <v>90525</v>
      </c>
      <c r="X275" s="180">
        <v>99116</v>
      </c>
      <c r="Y275" s="180">
        <v>100292</v>
      </c>
      <c r="Z275" s="180">
        <v>103198</v>
      </c>
      <c r="AA275" s="180">
        <v>96436</v>
      </c>
      <c r="AB275" s="180">
        <v>97070</v>
      </c>
      <c r="AC275" s="180">
        <v>162945</v>
      </c>
      <c r="AD275" s="180">
        <v>95775</v>
      </c>
      <c r="AE275" s="180">
        <v>90525</v>
      </c>
      <c r="AF275" s="180">
        <v>85664</v>
      </c>
      <c r="AG275" s="180">
        <v>95051</v>
      </c>
      <c r="AH275" s="180">
        <v>122209</v>
      </c>
      <c r="AI275" s="180">
        <v>117682</v>
      </c>
    </row>
    <row r="276" spans="1:35" ht="16.5">
      <c r="A276" s="65" t="s">
        <v>969</v>
      </c>
      <c r="B276" s="53" t="s">
        <v>970</v>
      </c>
      <c r="C276" s="54" t="s">
        <v>637</v>
      </c>
      <c r="D276" s="180">
        <v>38860</v>
      </c>
      <c r="E276" s="179">
        <v>31517</v>
      </c>
      <c r="F276" s="180">
        <v>35751</v>
      </c>
      <c r="G276" s="180">
        <v>28840</v>
      </c>
      <c r="H276" s="180">
        <v>30018</v>
      </c>
      <c r="I276" s="180">
        <v>31088</v>
      </c>
      <c r="J276" s="180">
        <v>34514</v>
      </c>
      <c r="K276" s="180">
        <v>34818</v>
      </c>
      <c r="L276" s="180">
        <v>32020</v>
      </c>
      <c r="M276" s="180">
        <v>30578</v>
      </c>
      <c r="N276" s="180">
        <v>31709</v>
      </c>
      <c r="O276" s="180">
        <v>37305</v>
      </c>
      <c r="P276" s="180">
        <v>31088</v>
      </c>
      <c r="Q276" s="179">
        <v>31451</v>
      </c>
      <c r="R276" s="180">
        <v>41968</v>
      </c>
      <c r="S276" s="180">
        <v>35751</v>
      </c>
      <c r="T276" s="180">
        <v>29418</v>
      </c>
      <c r="U276" s="180">
        <v>36683</v>
      </c>
      <c r="V276" s="180">
        <v>29222</v>
      </c>
      <c r="W276" s="180">
        <v>31088</v>
      </c>
      <c r="X276" s="180">
        <v>34038</v>
      </c>
      <c r="Y276" s="180">
        <v>34442</v>
      </c>
      <c r="Z276" s="180">
        <v>35440</v>
      </c>
      <c r="AA276" s="180">
        <v>33118</v>
      </c>
      <c r="AB276" s="180">
        <v>33335</v>
      </c>
      <c r="AC276" s="180">
        <v>55958</v>
      </c>
      <c r="AD276" s="180">
        <v>32891</v>
      </c>
      <c r="AE276" s="180">
        <v>31088</v>
      </c>
      <c r="AF276" s="180">
        <v>29418</v>
      </c>
      <c r="AG276" s="180">
        <v>32642</v>
      </c>
      <c r="AH276" s="180">
        <v>41968</v>
      </c>
      <c r="AI276" s="180">
        <v>40414</v>
      </c>
    </row>
    <row r="277" spans="1:35" ht="16.5">
      <c r="A277" s="68" t="s">
        <v>971</v>
      </c>
      <c r="B277" s="56" t="s">
        <v>64</v>
      </c>
      <c r="C277" s="69"/>
      <c r="D277" s="180"/>
      <c r="E277" s="179"/>
      <c r="F277" s="180"/>
      <c r="G277" s="180"/>
      <c r="H277" s="180"/>
      <c r="I277" s="180"/>
      <c r="J277" s="180"/>
      <c r="K277" s="180"/>
      <c r="L277" s="180"/>
      <c r="M277" s="180"/>
      <c r="N277" s="180"/>
      <c r="O277" s="180"/>
      <c r="P277" s="180"/>
      <c r="Q277" s="179"/>
      <c r="R277" s="180"/>
      <c r="S277" s="180"/>
      <c r="T277" s="180"/>
      <c r="U277" s="180"/>
      <c r="V277" s="180"/>
      <c r="W277" s="180"/>
      <c r="X277" s="180"/>
      <c r="Y277" s="180"/>
      <c r="Z277" s="180"/>
      <c r="AA277" s="180"/>
      <c r="AB277" s="180"/>
      <c r="AC277" s="180"/>
      <c r="AD277" s="180"/>
      <c r="AE277" s="180"/>
      <c r="AF277" s="180"/>
      <c r="AG277" s="180"/>
      <c r="AH277" s="180"/>
      <c r="AI277" s="180"/>
    </row>
    <row r="278" spans="1:35" ht="22.5">
      <c r="A278" s="65" t="s">
        <v>972</v>
      </c>
      <c r="B278" s="53" t="s">
        <v>973</v>
      </c>
      <c r="C278" s="54" t="s">
        <v>637</v>
      </c>
      <c r="D278" s="180">
        <v>50888</v>
      </c>
      <c r="E278" s="179">
        <v>41273</v>
      </c>
      <c r="F278" s="180">
        <v>46817</v>
      </c>
      <c r="G278" s="180">
        <v>37767</v>
      </c>
      <c r="H278" s="180">
        <v>39310</v>
      </c>
      <c r="I278" s="180">
        <v>40711</v>
      </c>
      <c r="J278" s="180">
        <v>45197</v>
      </c>
      <c r="K278" s="180">
        <v>45596</v>
      </c>
      <c r="L278" s="180">
        <v>41932</v>
      </c>
      <c r="M278" s="180">
        <v>40043</v>
      </c>
      <c r="N278" s="180">
        <v>41525</v>
      </c>
      <c r="O278" s="180">
        <v>48853</v>
      </c>
      <c r="P278" s="180">
        <v>40711</v>
      </c>
      <c r="Q278" s="179">
        <v>41187</v>
      </c>
      <c r="R278" s="180">
        <v>54959</v>
      </c>
      <c r="S278" s="180">
        <v>46817</v>
      </c>
      <c r="T278" s="180">
        <v>38525</v>
      </c>
      <c r="U278" s="180">
        <v>48039</v>
      </c>
      <c r="V278" s="180">
        <v>38268</v>
      </c>
      <c r="W278" s="180">
        <v>40711</v>
      </c>
      <c r="X278" s="180">
        <v>44574</v>
      </c>
      <c r="Y278" s="180">
        <v>45103</v>
      </c>
      <c r="Z278" s="180">
        <v>46410</v>
      </c>
      <c r="AA278" s="180">
        <v>43369</v>
      </c>
      <c r="AB278" s="180">
        <v>43654</v>
      </c>
      <c r="AC278" s="180">
        <v>73279</v>
      </c>
      <c r="AD278" s="180">
        <v>43072</v>
      </c>
      <c r="AE278" s="180">
        <v>40711</v>
      </c>
      <c r="AF278" s="180">
        <v>38525</v>
      </c>
      <c r="AG278" s="180">
        <v>42746</v>
      </c>
      <c r="AH278" s="180">
        <v>54959</v>
      </c>
      <c r="AI278" s="180">
        <v>52924</v>
      </c>
    </row>
    <row r="279" spans="1:35" ht="22.5">
      <c r="A279" s="65" t="s">
        <v>974</v>
      </c>
      <c r="B279" s="53" t="s">
        <v>975</v>
      </c>
      <c r="C279" s="66" t="s">
        <v>603</v>
      </c>
      <c r="D279" s="180">
        <v>1326487</v>
      </c>
      <c r="E279" s="179">
        <v>1075834</v>
      </c>
      <c r="F279" s="180">
        <v>1220368</v>
      </c>
      <c r="G279" s="180">
        <v>984466</v>
      </c>
      <c r="H279" s="180">
        <v>1024685</v>
      </c>
      <c r="I279" s="180">
        <v>1061190</v>
      </c>
      <c r="J279" s="180">
        <v>1178133</v>
      </c>
      <c r="K279" s="180">
        <v>1188532</v>
      </c>
      <c r="L279" s="180">
        <v>1093025</v>
      </c>
      <c r="M279" s="180">
        <v>1043786</v>
      </c>
      <c r="N279" s="180">
        <v>1082413</v>
      </c>
      <c r="O279" s="180">
        <v>1273427</v>
      </c>
      <c r="P279" s="180">
        <v>1061190</v>
      </c>
      <c r="Q279" s="179">
        <v>1073605</v>
      </c>
      <c r="R279" s="180">
        <v>1432606</v>
      </c>
      <c r="S279" s="180">
        <v>1220368</v>
      </c>
      <c r="T279" s="180">
        <v>1004204</v>
      </c>
      <c r="U279" s="180">
        <v>1252204</v>
      </c>
      <c r="V279" s="180">
        <v>997518</v>
      </c>
      <c r="W279" s="180">
        <v>1061190</v>
      </c>
      <c r="X279" s="180">
        <v>1161896</v>
      </c>
      <c r="Y279" s="180">
        <v>1175692</v>
      </c>
      <c r="Z279" s="180">
        <v>1209756</v>
      </c>
      <c r="AA279" s="180">
        <v>1130485</v>
      </c>
      <c r="AB279" s="180">
        <v>1137914</v>
      </c>
      <c r="AC279" s="180">
        <v>1910141</v>
      </c>
      <c r="AD279" s="180">
        <v>1122739</v>
      </c>
      <c r="AE279" s="180">
        <v>1061190</v>
      </c>
      <c r="AF279" s="180">
        <v>1004204</v>
      </c>
      <c r="AG279" s="180">
        <v>1114249</v>
      </c>
      <c r="AH279" s="180">
        <v>1432606</v>
      </c>
      <c r="AI279" s="180">
        <v>1379546</v>
      </c>
    </row>
    <row r="280" spans="1:35" ht="16.5">
      <c r="A280" s="65" t="s">
        <v>65</v>
      </c>
      <c r="B280" s="53" t="s">
        <v>976</v>
      </c>
      <c r="C280" s="66" t="s">
        <v>603</v>
      </c>
      <c r="D280" s="180">
        <v>689439</v>
      </c>
      <c r="E280" s="179">
        <v>559163</v>
      </c>
      <c r="F280" s="180">
        <v>634284</v>
      </c>
      <c r="G280" s="180">
        <v>511674</v>
      </c>
      <c r="H280" s="180">
        <v>532578</v>
      </c>
      <c r="I280" s="180">
        <v>551551</v>
      </c>
      <c r="J280" s="180">
        <v>612332</v>
      </c>
      <c r="K280" s="180">
        <v>617737</v>
      </c>
      <c r="L280" s="180">
        <v>568098</v>
      </c>
      <c r="M280" s="180">
        <v>542506</v>
      </c>
      <c r="N280" s="180">
        <v>562582</v>
      </c>
      <c r="O280" s="180">
        <v>661861</v>
      </c>
      <c r="P280" s="180">
        <v>551551</v>
      </c>
      <c r="Q280" s="179">
        <v>558004</v>
      </c>
      <c r="R280" s="180">
        <v>744594</v>
      </c>
      <c r="S280" s="180">
        <v>634284</v>
      </c>
      <c r="T280" s="180">
        <v>521933</v>
      </c>
      <c r="U280" s="180">
        <v>650830</v>
      </c>
      <c r="V280" s="180">
        <v>518458</v>
      </c>
      <c r="W280" s="180">
        <v>551551</v>
      </c>
      <c r="X280" s="180">
        <v>603893</v>
      </c>
      <c r="Y280" s="180">
        <v>611064</v>
      </c>
      <c r="Z280" s="180">
        <v>628768</v>
      </c>
      <c r="AA280" s="180">
        <v>587567</v>
      </c>
      <c r="AB280" s="180">
        <v>591428</v>
      </c>
      <c r="AC280" s="180">
        <v>992792</v>
      </c>
      <c r="AD280" s="180">
        <v>583541</v>
      </c>
      <c r="AE280" s="180">
        <v>551551</v>
      </c>
      <c r="AF280" s="180">
        <v>521933</v>
      </c>
      <c r="AG280" s="180">
        <v>579129</v>
      </c>
      <c r="AH280" s="180">
        <v>744594</v>
      </c>
      <c r="AI280" s="180">
        <v>717017</v>
      </c>
    </row>
    <row r="281" spans="1:35" ht="16.5">
      <c r="A281" s="65" t="s">
        <v>67</v>
      </c>
      <c r="B281" s="53" t="s">
        <v>66</v>
      </c>
      <c r="C281" s="54" t="s">
        <v>637</v>
      </c>
      <c r="D281" s="180">
        <v>58976</v>
      </c>
      <c r="E281" s="179">
        <v>47832</v>
      </c>
      <c r="F281" s="180">
        <v>54258</v>
      </c>
      <c r="G281" s="180">
        <v>43770</v>
      </c>
      <c r="H281" s="180">
        <v>45558</v>
      </c>
      <c r="I281" s="180">
        <v>47181</v>
      </c>
      <c r="J281" s="180">
        <v>52380</v>
      </c>
      <c r="K281" s="180">
        <v>52842</v>
      </c>
      <c r="L281" s="180">
        <v>48596</v>
      </c>
      <c r="M281" s="180">
        <v>46407</v>
      </c>
      <c r="N281" s="180">
        <v>48124</v>
      </c>
      <c r="O281" s="180">
        <v>56617</v>
      </c>
      <c r="P281" s="180">
        <v>47181</v>
      </c>
      <c r="Q281" s="179">
        <v>47733</v>
      </c>
      <c r="R281" s="180">
        <v>63694</v>
      </c>
      <c r="S281" s="180">
        <v>54258</v>
      </c>
      <c r="T281" s="180">
        <v>44647</v>
      </c>
      <c r="U281" s="180">
        <v>55673</v>
      </c>
      <c r="V281" s="180">
        <v>44350</v>
      </c>
      <c r="W281" s="180">
        <v>47181</v>
      </c>
      <c r="X281" s="180">
        <v>51658</v>
      </c>
      <c r="Y281" s="180">
        <v>52271</v>
      </c>
      <c r="Z281" s="180">
        <v>53786</v>
      </c>
      <c r="AA281" s="180">
        <v>50262</v>
      </c>
      <c r="AB281" s="180">
        <v>50592</v>
      </c>
      <c r="AC281" s="180">
        <v>84925</v>
      </c>
      <c r="AD281" s="180">
        <v>49917</v>
      </c>
      <c r="AE281" s="180">
        <v>47181</v>
      </c>
      <c r="AF281" s="180">
        <v>44647</v>
      </c>
      <c r="AG281" s="180">
        <v>49540</v>
      </c>
      <c r="AH281" s="180">
        <v>63694</v>
      </c>
      <c r="AI281" s="180">
        <v>61335</v>
      </c>
    </row>
    <row r="282" spans="1:35" ht="16.5">
      <c r="A282" s="65" t="s">
        <v>977</v>
      </c>
      <c r="B282" s="53" t="s">
        <v>68</v>
      </c>
      <c r="C282" s="54" t="s">
        <v>637</v>
      </c>
      <c r="D282" s="180">
        <v>77816</v>
      </c>
      <c r="E282" s="179">
        <v>63112</v>
      </c>
      <c r="F282" s="180">
        <v>71591</v>
      </c>
      <c r="G282" s="180">
        <v>57752</v>
      </c>
      <c r="H282" s="180">
        <v>60112</v>
      </c>
      <c r="I282" s="180">
        <v>62253</v>
      </c>
      <c r="J282" s="180">
        <v>69113</v>
      </c>
      <c r="K282" s="180">
        <v>69723</v>
      </c>
      <c r="L282" s="180">
        <v>64121</v>
      </c>
      <c r="M282" s="180">
        <v>61232</v>
      </c>
      <c r="N282" s="180">
        <v>63498</v>
      </c>
      <c r="O282" s="180">
        <v>74704</v>
      </c>
      <c r="P282" s="180">
        <v>62253</v>
      </c>
      <c r="Q282" s="179">
        <v>62981</v>
      </c>
      <c r="R282" s="180">
        <v>84042</v>
      </c>
      <c r="S282" s="180">
        <v>71591</v>
      </c>
      <c r="T282" s="180">
        <v>58910</v>
      </c>
      <c r="U282" s="180">
        <v>73459</v>
      </c>
      <c r="V282" s="180">
        <v>58518</v>
      </c>
      <c r="W282" s="180">
        <v>62253</v>
      </c>
      <c r="X282" s="180">
        <v>68161</v>
      </c>
      <c r="Y282" s="180">
        <v>68970</v>
      </c>
      <c r="Z282" s="180">
        <v>70969</v>
      </c>
      <c r="AA282" s="180">
        <v>66318</v>
      </c>
      <c r="AB282" s="180">
        <v>66754</v>
      </c>
      <c r="AC282" s="180">
        <v>112056</v>
      </c>
      <c r="AD282" s="180">
        <v>65864</v>
      </c>
      <c r="AE282" s="180">
        <v>62253</v>
      </c>
      <c r="AF282" s="180">
        <v>58910</v>
      </c>
      <c r="AG282" s="180">
        <v>65366</v>
      </c>
      <c r="AH282" s="180">
        <v>84042</v>
      </c>
      <c r="AI282" s="180">
        <v>80929</v>
      </c>
    </row>
    <row r="283" spans="1:35" ht="16.5">
      <c r="A283" s="61"/>
      <c r="B283" s="140"/>
      <c r="C283" s="51"/>
      <c r="D283" s="180"/>
      <c r="E283" s="179"/>
      <c r="F283" s="180"/>
      <c r="G283" s="180"/>
      <c r="H283" s="180"/>
      <c r="I283" s="180"/>
      <c r="J283" s="180"/>
      <c r="K283" s="180"/>
      <c r="L283" s="180"/>
      <c r="M283" s="180"/>
      <c r="N283" s="180"/>
      <c r="O283" s="180"/>
      <c r="P283" s="180"/>
      <c r="Q283" s="179"/>
      <c r="R283" s="180"/>
      <c r="S283" s="180"/>
      <c r="T283" s="180"/>
      <c r="U283" s="180"/>
      <c r="V283" s="180"/>
      <c r="W283" s="180"/>
      <c r="X283" s="180"/>
      <c r="Y283" s="180"/>
      <c r="Z283" s="180"/>
      <c r="AA283" s="180"/>
      <c r="AB283" s="180"/>
      <c r="AC283" s="180"/>
      <c r="AD283" s="180"/>
      <c r="AE283" s="180"/>
      <c r="AF283" s="180"/>
      <c r="AG283" s="180"/>
      <c r="AH283" s="180"/>
      <c r="AI283" s="180"/>
    </row>
    <row r="284" spans="1:35" ht="16.5" customHeight="1">
      <c r="A284" s="48">
        <v>7</v>
      </c>
      <c r="B284" s="138" t="s">
        <v>69</v>
      </c>
      <c r="C284" s="71"/>
      <c r="D284" s="181"/>
      <c r="E284" s="182"/>
      <c r="F284" s="181"/>
      <c r="G284" s="181"/>
      <c r="H284" s="182"/>
      <c r="I284" s="182"/>
      <c r="J284" s="182"/>
      <c r="K284" s="181"/>
      <c r="L284" s="181"/>
      <c r="M284" s="182"/>
      <c r="N284" s="181"/>
      <c r="O284" s="182"/>
      <c r="P284" s="182"/>
      <c r="Q284" s="182"/>
      <c r="R284" s="182"/>
      <c r="S284" s="181"/>
      <c r="T284" s="182"/>
      <c r="U284" s="181"/>
      <c r="V284" s="181"/>
      <c r="W284" s="181"/>
      <c r="X284" s="182"/>
      <c r="Y284" s="181"/>
      <c r="Z284" s="181"/>
      <c r="AA284" s="182"/>
      <c r="AB284" s="182"/>
      <c r="AC284" s="182"/>
      <c r="AD284" s="182"/>
      <c r="AE284" s="181"/>
      <c r="AF284" s="182"/>
      <c r="AG284" s="182"/>
      <c r="AH284" s="181"/>
      <c r="AI284" s="181"/>
    </row>
    <row r="285" spans="1:35" ht="16.5">
      <c r="A285" s="78" t="s">
        <v>978</v>
      </c>
      <c r="B285" s="144" t="s">
        <v>70</v>
      </c>
      <c r="C285" s="51"/>
      <c r="D285" s="180"/>
      <c r="E285" s="179"/>
      <c r="F285" s="180"/>
      <c r="G285" s="180"/>
      <c r="H285" s="180"/>
      <c r="I285" s="180"/>
      <c r="J285" s="180"/>
      <c r="K285" s="180"/>
      <c r="L285" s="180"/>
      <c r="M285" s="180"/>
      <c r="N285" s="180"/>
      <c r="O285" s="180"/>
      <c r="P285" s="180"/>
      <c r="Q285" s="179"/>
      <c r="R285" s="180"/>
      <c r="S285" s="180"/>
      <c r="T285" s="180"/>
      <c r="U285" s="180"/>
      <c r="V285" s="180"/>
      <c r="W285" s="180"/>
      <c r="X285" s="180"/>
      <c r="Y285" s="180"/>
      <c r="Z285" s="180"/>
      <c r="AA285" s="180"/>
      <c r="AB285" s="180"/>
      <c r="AC285" s="180"/>
      <c r="AD285" s="180"/>
      <c r="AE285" s="180"/>
      <c r="AF285" s="180"/>
      <c r="AG285" s="180"/>
      <c r="AH285" s="180"/>
      <c r="AI285" s="180"/>
    </row>
    <row r="286" spans="1:35" ht="16.5">
      <c r="A286" s="65" t="s">
        <v>71</v>
      </c>
      <c r="B286" s="53" t="s">
        <v>72</v>
      </c>
      <c r="C286" s="66" t="s">
        <v>603</v>
      </c>
      <c r="D286" s="180">
        <v>577774</v>
      </c>
      <c r="E286" s="179">
        <v>468598</v>
      </c>
      <c r="F286" s="180">
        <v>531552</v>
      </c>
      <c r="G286" s="180">
        <v>428801</v>
      </c>
      <c r="H286" s="180">
        <v>446319</v>
      </c>
      <c r="I286" s="180">
        <v>462219</v>
      </c>
      <c r="J286" s="180">
        <v>513156</v>
      </c>
      <c r="K286" s="180">
        <v>517685</v>
      </c>
      <c r="L286" s="180">
        <v>476086</v>
      </c>
      <c r="M286" s="180">
        <v>454639</v>
      </c>
      <c r="N286" s="180">
        <v>471464</v>
      </c>
      <c r="O286" s="180">
        <v>554663</v>
      </c>
      <c r="P286" s="180">
        <v>462219</v>
      </c>
      <c r="Q286" s="179">
        <v>467627</v>
      </c>
      <c r="R286" s="180">
        <v>623996</v>
      </c>
      <c r="S286" s="180">
        <v>531552</v>
      </c>
      <c r="T286" s="180">
        <v>437398</v>
      </c>
      <c r="U286" s="180">
        <v>545419</v>
      </c>
      <c r="V286" s="180">
        <v>434486</v>
      </c>
      <c r="W286" s="180">
        <v>462219</v>
      </c>
      <c r="X286" s="180">
        <v>506084</v>
      </c>
      <c r="Y286" s="180">
        <v>512093</v>
      </c>
      <c r="Z286" s="180">
        <v>526930</v>
      </c>
      <c r="AA286" s="180">
        <v>492402</v>
      </c>
      <c r="AB286" s="180">
        <v>495638</v>
      </c>
      <c r="AC286" s="180">
        <v>831994</v>
      </c>
      <c r="AD286" s="180">
        <v>489028</v>
      </c>
      <c r="AE286" s="180">
        <v>462219</v>
      </c>
      <c r="AF286" s="180">
        <v>437398</v>
      </c>
      <c r="AG286" s="180">
        <v>485330</v>
      </c>
      <c r="AH286" s="180">
        <v>623996</v>
      </c>
      <c r="AI286" s="180">
        <v>600885</v>
      </c>
    </row>
    <row r="287" spans="1:35" ht="16.5">
      <c r="A287" s="65" t="s">
        <v>73</v>
      </c>
      <c r="B287" s="53" t="s">
        <v>74</v>
      </c>
      <c r="C287" s="66" t="s">
        <v>603</v>
      </c>
      <c r="D287" s="180">
        <v>216040</v>
      </c>
      <c r="E287" s="179">
        <v>175217</v>
      </c>
      <c r="F287" s="180">
        <v>198757</v>
      </c>
      <c r="G287" s="180">
        <v>160336</v>
      </c>
      <c r="H287" s="180">
        <v>166887</v>
      </c>
      <c r="I287" s="180">
        <v>172832</v>
      </c>
      <c r="J287" s="180">
        <v>191878</v>
      </c>
      <c r="K287" s="180">
        <v>193572</v>
      </c>
      <c r="L287" s="180">
        <v>178017</v>
      </c>
      <c r="M287" s="180">
        <v>169998</v>
      </c>
      <c r="N287" s="180">
        <v>176289</v>
      </c>
      <c r="O287" s="180">
        <v>207398</v>
      </c>
      <c r="P287" s="180">
        <v>172832</v>
      </c>
      <c r="Q287" s="179">
        <v>174854</v>
      </c>
      <c r="R287" s="180">
        <v>233323</v>
      </c>
      <c r="S287" s="180">
        <v>198757</v>
      </c>
      <c r="T287" s="180">
        <v>163551</v>
      </c>
      <c r="U287" s="180">
        <v>203942</v>
      </c>
      <c r="V287" s="180">
        <v>162462</v>
      </c>
      <c r="W287" s="180">
        <v>172832</v>
      </c>
      <c r="X287" s="180">
        <v>189234</v>
      </c>
      <c r="Y287" s="180">
        <v>191481</v>
      </c>
      <c r="Z287" s="180">
        <v>197028</v>
      </c>
      <c r="AA287" s="180">
        <v>184118</v>
      </c>
      <c r="AB287" s="180">
        <v>185328</v>
      </c>
      <c r="AC287" s="180">
        <v>311098</v>
      </c>
      <c r="AD287" s="180">
        <v>182856</v>
      </c>
      <c r="AE287" s="180">
        <v>172832</v>
      </c>
      <c r="AF287" s="180">
        <v>163551</v>
      </c>
      <c r="AG287" s="180">
        <v>181474</v>
      </c>
      <c r="AH287" s="180">
        <v>233323</v>
      </c>
      <c r="AI287" s="180">
        <v>224682</v>
      </c>
    </row>
    <row r="288" spans="1:35" ht="16.5">
      <c r="A288" s="65" t="s">
        <v>75</v>
      </c>
      <c r="B288" s="53" t="s">
        <v>76</v>
      </c>
      <c r="C288" s="66" t="s">
        <v>603</v>
      </c>
      <c r="D288" s="180">
        <v>519564</v>
      </c>
      <c r="E288" s="179">
        <v>421387</v>
      </c>
      <c r="F288" s="180">
        <v>477999</v>
      </c>
      <c r="G288" s="180">
        <v>385600</v>
      </c>
      <c r="H288" s="180">
        <v>401353</v>
      </c>
      <c r="I288" s="180">
        <v>415651</v>
      </c>
      <c r="J288" s="180">
        <v>461456</v>
      </c>
      <c r="K288" s="180">
        <v>465530</v>
      </c>
      <c r="L288" s="180">
        <v>428121</v>
      </c>
      <c r="M288" s="180">
        <v>408835</v>
      </c>
      <c r="N288" s="180">
        <v>423964</v>
      </c>
      <c r="O288" s="180">
        <v>498782</v>
      </c>
      <c r="P288" s="180">
        <v>415651</v>
      </c>
      <c r="Q288" s="179">
        <v>420515</v>
      </c>
      <c r="R288" s="180">
        <v>561129</v>
      </c>
      <c r="S288" s="180">
        <v>477999</v>
      </c>
      <c r="T288" s="180">
        <v>393331</v>
      </c>
      <c r="U288" s="180">
        <v>490469</v>
      </c>
      <c r="V288" s="180">
        <v>390712</v>
      </c>
      <c r="W288" s="180">
        <v>415651</v>
      </c>
      <c r="X288" s="180">
        <v>455097</v>
      </c>
      <c r="Y288" s="180">
        <v>460500</v>
      </c>
      <c r="Z288" s="180">
        <v>473843</v>
      </c>
      <c r="AA288" s="180">
        <v>442793</v>
      </c>
      <c r="AB288" s="180">
        <v>445703</v>
      </c>
      <c r="AC288" s="180">
        <v>748173</v>
      </c>
      <c r="AD288" s="180">
        <v>439759</v>
      </c>
      <c r="AE288" s="180">
        <v>415651</v>
      </c>
      <c r="AF288" s="180">
        <v>393331</v>
      </c>
      <c r="AG288" s="180">
        <v>436434</v>
      </c>
      <c r="AH288" s="180">
        <v>561129</v>
      </c>
      <c r="AI288" s="180">
        <v>540347</v>
      </c>
    </row>
    <row r="289" spans="1:35" ht="16.5">
      <c r="A289" s="65" t="s">
        <v>979</v>
      </c>
      <c r="B289" s="58" t="s">
        <v>980</v>
      </c>
      <c r="C289" s="54" t="s">
        <v>637</v>
      </c>
      <c r="D289" s="180">
        <v>30362</v>
      </c>
      <c r="E289" s="179">
        <v>24625</v>
      </c>
      <c r="F289" s="180">
        <v>27933</v>
      </c>
      <c r="G289" s="180">
        <v>22534</v>
      </c>
      <c r="H289" s="180">
        <v>23454</v>
      </c>
      <c r="I289" s="180">
        <v>24290</v>
      </c>
      <c r="J289" s="180">
        <v>26967</v>
      </c>
      <c r="K289" s="180">
        <v>27205</v>
      </c>
      <c r="L289" s="180">
        <v>25019</v>
      </c>
      <c r="M289" s="180">
        <v>23892</v>
      </c>
      <c r="N289" s="180">
        <v>24776</v>
      </c>
      <c r="O289" s="180">
        <v>29148</v>
      </c>
      <c r="P289" s="180">
        <v>24290</v>
      </c>
      <c r="Q289" s="179">
        <v>24574</v>
      </c>
      <c r="R289" s="180">
        <v>32791</v>
      </c>
      <c r="S289" s="180">
        <v>27933</v>
      </c>
      <c r="T289" s="180">
        <v>22986</v>
      </c>
      <c r="U289" s="180">
        <v>28662</v>
      </c>
      <c r="V289" s="180">
        <v>22833</v>
      </c>
      <c r="W289" s="180">
        <v>24290</v>
      </c>
      <c r="X289" s="180">
        <v>26595</v>
      </c>
      <c r="Y289" s="180">
        <v>26911</v>
      </c>
      <c r="Z289" s="180">
        <v>27691</v>
      </c>
      <c r="AA289" s="180">
        <v>25876</v>
      </c>
      <c r="AB289" s="180">
        <v>26046</v>
      </c>
      <c r="AC289" s="180">
        <v>43722</v>
      </c>
      <c r="AD289" s="180">
        <v>25699</v>
      </c>
      <c r="AE289" s="180">
        <v>24290</v>
      </c>
      <c r="AF289" s="180">
        <v>22986</v>
      </c>
      <c r="AG289" s="180">
        <v>25504</v>
      </c>
      <c r="AH289" s="180">
        <v>32791</v>
      </c>
      <c r="AI289" s="180">
        <v>31577</v>
      </c>
    </row>
    <row r="290" spans="1:35" ht="16.5">
      <c r="A290" s="65" t="s">
        <v>981</v>
      </c>
      <c r="B290" s="58" t="s">
        <v>982</v>
      </c>
      <c r="C290" s="66" t="s">
        <v>603</v>
      </c>
      <c r="D290" s="180">
        <v>375714</v>
      </c>
      <c r="E290" s="179">
        <v>304719</v>
      </c>
      <c r="F290" s="180">
        <v>345657</v>
      </c>
      <c r="G290" s="180">
        <v>278840</v>
      </c>
      <c r="H290" s="180">
        <v>290232</v>
      </c>
      <c r="I290" s="180">
        <v>300571</v>
      </c>
      <c r="J290" s="180">
        <v>333694</v>
      </c>
      <c r="K290" s="180">
        <v>336640</v>
      </c>
      <c r="L290" s="180">
        <v>309588</v>
      </c>
      <c r="M290" s="180">
        <v>295642</v>
      </c>
      <c r="N290" s="180">
        <v>306583</v>
      </c>
      <c r="O290" s="180">
        <v>360685</v>
      </c>
      <c r="P290" s="180">
        <v>300571</v>
      </c>
      <c r="Q290" s="179">
        <v>304088</v>
      </c>
      <c r="R290" s="180">
        <v>405771</v>
      </c>
      <c r="S290" s="180">
        <v>345657</v>
      </c>
      <c r="T290" s="180">
        <v>284430</v>
      </c>
      <c r="U290" s="180">
        <v>354674</v>
      </c>
      <c r="V290" s="180">
        <v>282537</v>
      </c>
      <c r="W290" s="180">
        <v>300571</v>
      </c>
      <c r="X290" s="180">
        <v>329095</v>
      </c>
      <c r="Y290" s="180">
        <v>333003</v>
      </c>
      <c r="Z290" s="180">
        <v>342651</v>
      </c>
      <c r="AA290" s="180">
        <v>320198</v>
      </c>
      <c r="AB290" s="180">
        <v>322302</v>
      </c>
      <c r="AC290" s="180">
        <v>541028</v>
      </c>
      <c r="AD290" s="180">
        <v>318004</v>
      </c>
      <c r="AE290" s="180">
        <v>300571</v>
      </c>
      <c r="AF290" s="180">
        <v>284430</v>
      </c>
      <c r="AG290" s="180">
        <v>315600</v>
      </c>
      <c r="AH290" s="180">
        <v>405771</v>
      </c>
      <c r="AI290" s="180">
        <v>390742</v>
      </c>
    </row>
    <row r="291" spans="1:35" ht="16.5">
      <c r="A291" s="65" t="s">
        <v>983</v>
      </c>
      <c r="B291" s="58" t="s">
        <v>842</v>
      </c>
      <c r="C291" s="66" t="s">
        <v>603</v>
      </c>
      <c r="D291" s="180">
        <v>288792</v>
      </c>
      <c r="E291" s="179">
        <v>234222</v>
      </c>
      <c r="F291" s="180">
        <v>265689</v>
      </c>
      <c r="G291" s="180">
        <v>214330</v>
      </c>
      <c r="H291" s="180">
        <v>223086</v>
      </c>
      <c r="I291" s="180">
        <v>231034</v>
      </c>
      <c r="J291" s="180">
        <v>256494</v>
      </c>
      <c r="K291" s="180">
        <v>258758</v>
      </c>
      <c r="L291" s="180">
        <v>237965</v>
      </c>
      <c r="M291" s="180">
        <v>227245</v>
      </c>
      <c r="N291" s="180">
        <v>235655</v>
      </c>
      <c r="O291" s="180">
        <v>277241</v>
      </c>
      <c r="P291" s="180">
        <v>231034</v>
      </c>
      <c r="Q291" s="179">
        <v>233737</v>
      </c>
      <c r="R291" s="180">
        <v>311896</v>
      </c>
      <c r="S291" s="180">
        <v>265689</v>
      </c>
      <c r="T291" s="180">
        <v>218627</v>
      </c>
      <c r="U291" s="180">
        <v>272620</v>
      </c>
      <c r="V291" s="180">
        <v>217172</v>
      </c>
      <c r="W291" s="180">
        <v>231034</v>
      </c>
      <c r="X291" s="180">
        <v>252959</v>
      </c>
      <c r="Y291" s="180">
        <v>255962</v>
      </c>
      <c r="Z291" s="180">
        <v>263379</v>
      </c>
      <c r="AA291" s="180">
        <v>246120</v>
      </c>
      <c r="AB291" s="180">
        <v>247738</v>
      </c>
      <c r="AC291" s="180">
        <v>415861</v>
      </c>
      <c r="AD291" s="180">
        <v>244434</v>
      </c>
      <c r="AE291" s="180">
        <v>231034</v>
      </c>
      <c r="AF291" s="180">
        <v>218627</v>
      </c>
      <c r="AG291" s="180">
        <v>242586</v>
      </c>
      <c r="AH291" s="180">
        <v>311896</v>
      </c>
      <c r="AI291" s="180">
        <v>300344</v>
      </c>
    </row>
    <row r="292" spans="1:35" ht="16.5">
      <c r="A292" s="68" t="s">
        <v>984</v>
      </c>
      <c r="B292" s="56" t="s">
        <v>77</v>
      </c>
      <c r="C292" s="69"/>
      <c r="D292" s="180"/>
      <c r="E292" s="179"/>
      <c r="F292" s="180"/>
      <c r="G292" s="180"/>
      <c r="H292" s="180"/>
      <c r="I292" s="180"/>
      <c r="J292" s="180"/>
      <c r="K292" s="180"/>
      <c r="L292" s="180"/>
      <c r="M292" s="180"/>
      <c r="N292" s="180"/>
      <c r="O292" s="180"/>
      <c r="P292" s="180"/>
      <c r="Q292" s="179"/>
      <c r="R292" s="180"/>
      <c r="S292" s="180"/>
      <c r="T292" s="180"/>
      <c r="U292" s="180"/>
      <c r="V292" s="180"/>
      <c r="W292" s="180"/>
      <c r="X292" s="180"/>
      <c r="Y292" s="180"/>
      <c r="Z292" s="180"/>
      <c r="AA292" s="180"/>
      <c r="AB292" s="180"/>
      <c r="AC292" s="180"/>
      <c r="AD292" s="180"/>
      <c r="AE292" s="180"/>
      <c r="AF292" s="180"/>
      <c r="AG292" s="180"/>
      <c r="AH292" s="180"/>
      <c r="AI292" s="180"/>
    </row>
    <row r="293" spans="1:35" ht="24.75" customHeight="1">
      <c r="A293" s="65" t="s">
        <v>78</v>
      </c>
      <c r="B293" s="53" t="s">
        <v>79</v>
      </c>
      <c r="C293" s="66" t="s">
        <v>603</v>
      </c>
      <c r="D293" s="180">
        <v>433353</v>
      </c>
      <c r="E293" s="179">
        <v>351467</v>
      </c>
      <c r="F293" s="180">
        <v>398685</v>
      </c>
      <c r="G293" s="180">
        <v>321617</v>
      </c>
      <c r="H293" s="180">
        <v>334757</v>
      </c>
      <c r="I293" s="180">
        <v>346682</v>
      </c>
      <c r="J293" s="180">
        <v>384887</v>
      </c>
      <c r="K293" s="180">
        <v>388284</v>
      </c>
      <c r="L293" s="180">
        <v>357083</v>
      </c>
      <c r="M293" s="180">
        <v>340997</v>
      </c>
      <c r="N293" s="180">
        <v>353616</v>
      </c>
      <c r="O293" s="180">
        <v>416019</v>
      </c>
      <c r="P293" s="180">
        <v>346682</v>
      </c>
      <c r="Q293" s="179">
        <v>350739</v>
      </c>
      <c r="R293" s="180">
        <v>468021</v>
      </c>
      <c r="S293" s="180">
        <v>398685</v>
      </c>
      <c r="T293" s="180">
        <v>328066</v>
      </c>
      <c r="U293" s="180">
        <v>409085</v>
      </c>
      <c r="V293" s="180">
        <v>325882</v>
      </c>
      <c r="W293" s="180">
        <v>346682</v>
      </c>
      <c r="X293" s="180">
        <v>379583</v>
      </c>
      <c r="Y293" s="180">
        <v>384090</v>
      </c>
      <c r="Z293" s="180">
        <v>395218</v>
      </c>
      <c r="AA293" s="180">
        <v>369321</v>
      </c>
      <c r="AB293" s="180">
        <v>371748</v>
      </c>
      <c r="AC293" s="180">
        <v>624028</v>
      </c>
      <c r="AD293" s="180">
        <v>366790</v>
      </c>
      <c r="AE293" s="180">
        <v>346682</v>
      </c>
      <c r="AF293" s="180">
        <v>328066</v>
      </c>
      <c r="AG293" s="180">
        <v>364017</v>
      </c>
      <c r="AH293" s="180">
        <v>468021</v>
      </c>
      <c r="AI293" s="180">
        <v>450687</v>
      </c>
    </row>
    <row r="294" spans="1:35" ht="16.5">
      <c r="A294" s="65" t="s">
        <v>80</v>
      </c>
      <c r="B294" s="53" t="s">
        <v>81</v>
      </c>
      <c r="C294" s="66" t="s">
        <v>603</v>
      </c>
      <c r="D294" s="180">
        <v>533469</v>
      </c>
      <c r="E294" s="179">
        <v>432665</v>
      </c>
      <c r="F294" s="180">
        <v>490792</v>
      </c>
      <c r="G294" s="180">
        <v>395919</v>
      </c>
      <c r="H294" s="180">
        <v>412094</v>
      </c>
      <c r="I294" s="180">
        <v>426775</v>
      </c>
      <c r="J294" s="180">
        <v>473806</v>
      </c>
      <c r="K294" s="180">
        <v>477988</v>
      </c>
      <c r="L294" s="180">
        <v>439579</v>
      </c>
      <c r="M294" s="180">
        <v>419776</v>
      </c>
      <c r="N294" s="180">
        <v>435311</v>
      </c>
      <c r="O294" s="180">
        <v>512130</v>
      </c>
      <c r="P294" s="180">
        <v>426775</v>
      </c>
      <c r="Q294" s="179">
        <v>431769</v>
      </c>
      <c r="R294" s="180">
        <v>576147</v>
      </c>
      <c r="S294" s="180">
        <v>490792</v>
      </c>
      <c r="T294" s="180">
        <v>403857</v>
      </c>
      <c r="U294" s="180">
        <v>503595</v>
      </c>
      <c r="V294" s="180">
        <v>401169</v>
      </c>
      <c r="W294" s="180">
        <v>426775</v>
      </c>
      <c r="X294" s="180">
        <v>467276</v>
      </c>
      <c r="Y294" s="180">
        <v>472824</v>
      </c>
      <c r="Z294" s="180">
        <v>486524</v>
      </c>
      <c r="AA294" s="180">
        <v>454644</v>
      </c>
      <c r="AB294" s="180">
        <v>457631</v>
      </c>
      <c r="AC294" s="180">
        <v>768195</v>
      </c>
      <c r="AD294" s="180">
        <v>451528</v>
      </c>
      <c r="AE294" s="180">
        <v>426775</v>
      </c>
      <c r="AF294" s="180">
        <v>403857</v>
      </c>
      <c r="AG294" s="180">
        <v>448114</v>
      </c>
      <c r="AH294" s="180">
        <v>576147</v>
      </c>
      <c r="AI294" s="180">
        <v>554808</v>
      </c>
    </row>
    <row r="295" spans="1:35" ht="16.5">
      <c r="A295" s="68" t="s">
        <v>985</v>
      </c>
      <c r="B295" s="56" t="s">
        <v>82</v>
      </c>
      <c r="C295" s="69"/>
      <c r="D295" s="180"/>
      <c r="E295" s="179"/>
      <c r="F295" s="180"/>
      <c r="G295" s="180"/>
      <c r="H295" s="180"/>
      <c r="I295" s="180"/>
      <c r="J295" s="180"/>
      <c r="K295" s="180"/>
      <c r="L295" s="180"/>
      <c r="M295" s="180"/>
      <c r="N295" s="180"/>
      <c r="O295" s="180"/>
      <c r="P295" s="180"/>
      <c r="Q295" s="179"/>
      <c r="R295" s="180"/>
      <c r="S295" s="180"/>
      <c r="T295" s="180"/>
      <c r="U295" s="180"/>
      <c r="V295" s="180"/>
      <c r="W295" s="180"/>
      <c r="X295" s="180"/>
      <c r="Y295" s="180"/>
      <c r="Z295" s="180"/>
      <c r="AA295" s="180"/>
      <c r="AB295" s="180"/>
      <c r="AC295" s="180"/>
      <c r="AD295" s="180"/>
      <c r="AE295" s="180"/>
      <c r="AF295" s="180"/>
      <c r="AG295" s="180"/>
      <c r="AH295" s="180"/>
      <c r="AI295" s="180"/>
    </row>
    <row r="296" spans="1:35" ht="16.5">
      <c r="A296" s="65" t="s">
        <v>83</v>
      </c>
      <c r="B296" s="53" t="s">
        <v>84</v>
      </c>
      <c r="C296" s="66" t="s">
        <v>603</v>
      </c>
      <c r="D296" s="180">
        <v>3096</v>
      </c>
      <c r="E296" s="179">
        <v>2511</v>
      </c>
      <c r="F296" s="180">
        <v>2848</v>
      </c>
      <c r="G296" s="180">
        <v>2298</v>
      </c>
      <c r="H296" s="180">
        <v>2392</v>
      </c>
      <c r="I296" s="180">
        <v>2477</v>
      </c>
      <c r="J296" s="180">
        <v>2750</v>
      </c>
      <c r="K296" s="180">
        <v>2774</v>
      </c>
      <c r="L296" s="180">
        <v>2551</v>
      </c>
      <c r="M296" s="180">
        <v>2436</v>
      </c>
      <c r="N296" s="180">
        <v>2526</v>
      </c>
      <c r="O296" s="180">
        <v>2972</v>
      </c>
      <c r="P296" s="180">
        <v>2477</v>
      </c>
      <c r="Q296" s="179">
        <v>2506</v>
      </c>
      <c r="R296" s="180">
        <v>3344</v>
      </c>
      <c r="S296" s="180">
        <v>2848</v>
      </c>
      <c r="T296" s="180">
        <v>2344</v>
      </c>
      <c r="U296" s="180">
        <v>2923</v>
      </c>
      <c r="V296" s="180">
        <v>2328</v>
      </c>
      <c r="W296" s="180">
        <v>2477</v>
      </c>
      <c r="X296" s="180">
        <v>2712</v>
      </c>
      <c r="Y296" s="180">
        <v>2744</v>
      </c>
      <c r="Z296" s="180">
        <v>2824</v>
      </c>
      <c r="AA296" s="180">
        <v>2639</v>
      </c>
      <c r="AB296" s="180">
        <v>2656</v>
      </c>
      <c r="AC296" s="180">
        <v>4458</v>
      </c>
      <c r="AD296" s="180">
        <v>2620</v>
      </c>
      <c r="AE296" s="180">
        <v>2477</v>
      </c>
      <c r="AF296" s="180">
        <v>2344</v>
      </c>
      <c r="AG296" s="180">
        <v>2601</v>
      </c>
      <c r="AH296" s="180">
        <v>3344</v>
      </c>
      <c r="AI296" s="180">
        <v>3220</v>
      </c>
    </row>
    <row r="297" spans="1:35" ht="16.5">
      <c r="A297" s="65" t="s">
        <v>85</v>
      </c>
      <c r="B297" s="53" t="s">
        <v>409</v>
      </c>
      <c r="C297" s="66" t="s">
        <v>603</v>
      </c>
      <c r="D297" s="180">
        <v>6109</v>
      </c>
      <c r="E297" s="179">
        <v>4955</v>
      </c>
      <c r="F297" s="180">
        <v>5620</v>
      </c>
      <c r="G297" s="180">
        <v>4534</v>
      </c>
      <c r="H297" s="180">
        <v>4719</v>
      </c>
      <c r="I297" s="180">
        <v>4887</v>
      </c>
      <c r="J297" s="180">
        <v>5426</v>
      </c>
      <c r="K297" s="180">
        <v>5474</v>
      </c>
      <c r="L297" s="180">
        <v>5034</v>
      </c>
      <c r="M297" s="180">
        <v>4807</v>
      </c>
      <c r="N297" s="180">
        <v>4985</v>
      </c>
      <c r="O297" s="180">
        <v>5865</v>
      </c>
      <c r="P297" s="180">
        <v>4887</v>
      </c>
      <c r="Q297" s="179">
        <v>4944</v>
      </c>
      <c r="R297" s="180">
        <v>6598</v>
      </c>
      <c r="S297" s="180">
        <v>5620</v>
      </c>
      <c r="T297" s="180">
        <v>4625</v>
      </c>
      <c r="U297" s="180">
        <v>5767</v>
      </c>
      <c r="V297" s="180">
        <v>4594</v>
      </c>
      <c r="W297" s="180">
        <v>4887</v>
      </c>
      <c r="X297" s="180">
        <v>5351</v>
      </c>
      <c r="Y297" s="180">
        <v>5415</v>
      </c>
      <c r="Z297" s="180">
        <v>5571</v>
      </c>
      <c r="AA297" s="180">
        <v>5206</v>
      </c>
      <c r="AB297" s="180">
        <v>5241</v>
      </c>
      <c r="AC297" s="180">
        <v>8797</v>
      </c>
      <c r="AD297" s="180">
        <v>5171</v>
      </c>
      <c r="AE297" s="180">
        <v>4887</v>
      </c>
      <c r="AF297" s="180">
        <v>4625</v>
      </c>
      <c r="AG297" s="180">
        <v>5132</v>
      </c>
      <c r="AH297" s="180">
        <v>6598</v>
      </c>
      <c r="AI297" s="180">
        <v>6353</v>
      </c>
    </row>
    <row r="298" spans="1:35" ht="16.5">
      <c r="A298" s="65" t="s">
        <v>410</v>
      </c>
      <c r="B298" s="53" t="s">
        <v>411</v>
      </c>
      <c r="C298" s="66" t="s">
        <v>603</v>
      </c>
      <c r="D298" s="180">
        <v>7899</v>
      </c>
      <c r="E298" s="179">
        <v>6407</v>
      </c>
      <c r="F298" s="180">
        <v>7268</v>
      </c>
      <c r="G298" s="180">
        <v>5863</v>
      </c>
      <c r="H298" s="180">
        <v>6102</v>
      </c>
      <c r="I298" s="180">
        <v>6320</v>
      </c>
      <c r="J298" s="180">
        <v>7016</v>
      </c>
      <c r="K298" s="180">
        <v>7078</v>
      </c>
      <c r="L298" s="180">
        <v>6509</v>
      </c>
      <c r="M298" s="180">
        <v>6216</v>
      </c>
      <c r="N298" s="180">
        <v>6446</v>
      </c>
      <c r="O298" s="180">
        <v>7584</v>
      </c>
      <c r="P298" s="180">
        <v>6320</v>
      </c>
      <c r="Q298" s="179">
        <v>6394</v>
      </c>
      <c r="R298" s="180">
        <v>8531</v>
      </c>
      <c r="S298" s="180">
        <v>7268</v>
      </c>
      <c r="T298" s="180">
        <v>5980</v>
      </c>
      <c r="U298" s="180">
        <v>7457</v>
      </c>
      <c r="V298" s="180">
        <v>5940</v>
      </c>
      <c r="W298" s="180">
        <v>6320</v>
      </c>
      <c r="X298" s="180">
        <v>6919</v>
      </c>
      <c r="Y298" s="180">
        <v>7001</v>
      </c>
      <c r="Z298" s="180">
        <v>7204</v>
      </c>
      <c r="AA298" s="180">
        <v>6732</v>
      </c>
      <c r="AB298" s="180">
        <v>6776</v>
      </c>
      <c r="AC298" s="180">
        <v>11375</v>
      </c>
      <c r="AD298" s="180">
        <v>6686</v>
      </c>
      <c r="AE298" s="180">
        <v>6320</v>
      </c>
      <c r="AF298" s="180">
        <v>5980</v>
      </c>
      <c r="AG298" s="180">
        <v>6636</v>
      </c>
      <c r="AH298" s="180">
        <v>8531</v>
      </c>
      <c r="AI298" s="180">
        <v>8215</v>
      </c>
    </row>
    <row r="299" spans="1:35" ht="16.5">
      <c r="A299" s="65" t="s">
        <v>412</v>
      </c>
      <c r="B299" s="53" t="s">
        <v>413</v>
      </c>
      <c r="C299" s="66" t="s">
        <v>603</v>
      </c>
      <c r="D299" s="180">
        <v>9261</v>
      </c>
      <c r="E299" s="179">
        <v>7511</v>
      </c>
      <c r="F299" s="180">
        <v>8520</v>
      </c>
      <c r="G299" s="180">
        <v>6873</v>
      </c>
      <c r="H299" s="180">
        <v>7154</v>
      </c>
      <c r="I299" s="180">
        <v>7409</v>
      </c>
      <c r="J299" s="180">
        <v>8225</v>
      </c>
      <c r="K299" s="180">
        <v>8298</v>
      </c>
      <c r="L299" s="180">
        <v>7631</v>
      </c>
      <c r="M299" s="180">
        <v>7287</v>
      </c>
      <c r="N299" s="180">
        <v>7557</v>
      </c>
      <c r="O299" s="180">
        <v>8890</v>
      </c>
      <c r="P299" s="180">
        <v>7409</v>
      </c>
      <c r="Q299" s="179">
        <v>7495</v>
      </c>
      <c r="R299" s="180">
        <v>10002</v>
      </c>
      <c r="S299" s="180">
        <v>8520</v>
      </c>
      <c r="T299" s="180">
        <v>7011</v>
      </c>
      <c r="U299" s="180">
        <v>8742</v>
      </c>
      <c r="V299" s="180">
        <v>6964</v>
      </c>
      <c r="W299" s="180">
        <v>7409</v>
      </c>
      <c r="X299" s="180">
        <v>8112</v>
      </c>
      <c r="Y299" s="180">
        <v>8208</v>
      </c>
      <c r="Z299" s="180">
        <v>8446</v>
      </c>
      <c r="AA299" s="180">
        <v>7892</v>
      </c>
      <c r="AB299" s="180">
        <v>7944</v>
      </c>
      <c r="AC299" s="180">
        <v>13336</v>
      </c>
      <c r="AD299" s="180">
        <v>7838</v>
      </c>
      <c r="AE299" s="180">
        <v>7409</v>
      </c>
      <c r="AF299" s="180">
        <v>7011</v>
      </c>
      <c r="AG299" s="180">
        <v>7779</v>
      </c>
      <c r="AH299" s="180">
        <v>10002</v>
      </c>
      <c r="AI299" s="180">
        <v>9631</v>
      </c>
    </row>
    <row r="300" spans="1:35" ht="16.5">
      <c r="A300" s="65" t="s">
        <v>414</v>
      </c>
      <c r="B300" s="53" t="s">
        <v>415</v>
      </c>
      <c r="C300" s="66" t="s">
        <v>603</v>
      </c>
      <c r="D300" s="180">
        <v>10463</v>
      </c>
      <c r="E300" s="179">
        <v>8486</v>
      </c>
      <c r="F300" s="180">
        <v>9626</v>
      </c>
      <c r="G300" s="180">
        <v>7765</v>
      </c>
      <c r="H300" s="180">
        <v>8082</v>
      </c>
      <c r="I300" s="180">
        <v>8370</v>
      </c>
      <c r="J300" s="180">
        <v>9293</v>
      </c>
      <c r="K300" s="180">
        <v>9375</v>
      </c>
      <c r="L300" s="180">
        <v>8621</v>
      </c>
      <c r="M300" s="180">
        <v>8233</v>
      </c>
      <c r="N300" s="180">
        <v>8538</v>
      </c>
      <c r="O300" s="180">
        <v>10044</v>
      </c>
      <c r="P300" s="180">
        <v>8370</v>
      </c>
      <c r="Q300" s="179">
        <v>8468</v>
      </c>
      <c r="R300" s="180">
        <v>11300</v>
      </c>
      <c r="S300" s="180">
        <v>9626</v>
      </c>
      <c r="T300" s="180">
        <v>7921</v>
      </c>
      <c r="U300" s="180">
        <v>9877</v>
      </c>
      <c r="V300" s="180">
        <v>7868</v>
      </c>
      <c r="W300" s="180">
        <v>8370</v>
      </c>
      <c r="X300" s="180">
        <v>9164</v>
      </c>
      <c r="Y300" s="180">
        <v>9273</v>
      </c>
      <c r="Z300" s="180">
        <v>9542</v>
      </c>
      <c r="AA300" s="180">
        <v>8917</v>
      </c>
      <c r="AB300" s="180">
        <v>8975</v>
      </c>
      <c r="AC300" s="180">
        <v>15066</v>
      </c>
      <c r="AD300" s="180">
        <v>8856</v>
      </c>
      <c r="AE300" s="180">
        <v>8370</v>
      </c>
      <c r="AF300" s="180">
        <v>7921</v>
      </c>
      <c r="AG300" s="180">
        <v>8789</v>
      </c>
      <c r="AH300" s="180">
        <v>11300</v>
      </c>
      <c r="AI300" s="180">
        <v>10881</v>
      </c>
    </row>
    <row r="301" spans="1:35" ht="16.5">
      <c r="A301" s="65" t="s">
        <v>416</v>
      </c>
      <c r="B301" s="53" t="s">
        <v>354</v>
      </c>
      <c r="C301" s="66" t="s">
        <v>603</v>
      </c>
      <c r="D301" s="180">
        <v>15804</v>
      </c>
      <c r="E301" s="179">
        <v>12818</v>
      </c>
      <c r="F301" s="180">
        <v>14540</v>
      </c>
      <c r="G301" s="180">
        <v>11729</v>
      </c>
      <c r="H301" s="180">
        <v>12208</v>
      </c>
      <c r="I301" s="180">
        <v>12643</v>
      </c>
      <c r="J301" s="180">
        <v>14037</v>
      </c>
      <c r="K301" s="180">
        <v>14161</v>
      </c>
      <c r="L301" s="180">
        <v>13023</v>
      </c>
      <c r="M301" s="180">
        <v>12436</v>
      </c>
      <c r="N301" s="180">
        <v>12896</v>
      </c>
      <c r="O301" s="180">
        <v>15172</v>
      </c>
      <c r="P301" s="180">
        <v>12643</v>
      </c>
      <c r="Q301" s="179">
        <v>12791</v>
      </c>
      <c r="R301" s="180">
        <v>17069</v>
      </c>
      <c r="S301" s="180">
        <v>14540</v>
      </c>
      <c r="T301" s="180">
        <v>11964</v>
      </c>
      <c r="U301" s="180">
        <v>14919</v>
      </c>
      <c r="V301" s="180">
        <v>11885</v>
      </c>
      <c r="W301" s="180">
        <v>12643</v>
      </c>
      <c r="X301" s="180">
        <v>13843</v>
      </c>
      <c r="Y301" s="180">
        <v>14008</v>
      </c>
      <c r="Z301" s="180">
        <v>14413</v>
      </c>
      <c r="AA301" s="180">
        <v>13469</v>
      </c>
      <c r="AB301" s="180">
        <v>13557</v>
      </c>
      <c r="AC301" s="180">
        <v>22758</v>
      </c>
      <c r="AD301" s="180">
        <v>13377</v>
      </c>
      <c r="AE301" s="180">
        <v>12643</v>
      </c>
      <c r="AF301" s="180">
        <v>11964</v>
      </c>
      <c r="AG301" s="180">
        <v>13276</v>
      </c>
      <c r="AH301" s="180">
        <v>17069</v>
      </c>
      <c r="AI301" s="180">
        <v>16436</v>
      </c>
    </row>
    <row r="302" spans="1:35" ht="16.5">
      <c r="A302" s="65" t="s">
        <v>355</v>
      </c>
      <c r="B302" s="58" t="s">
        <v>986</v>
      </c>
      <c r="C302" s="66" t="s">
        <v>603</v>
      </c>
      <c r="D302" s="180">
        <v>31556</v>
      </c>
      <c r="E302" s="179">
        <v>25594</v>
      </c>
      <c r="F302" s="180">
        <v>29032</v>
      </c>
      <c r="G302" s="180">
        <v>23420</v>
      </c>
      <c r="H302" s="180">
        <v>24377</v>
      </c>
      <c r="I302" s="180">
        <v>25245</v>
      </c>
      <c r="J302" s="180">
        <v>28027</v>
      </c>
      <c r="K302" s="180">
        <v>28275</v>
      </c>
      <c r="L302" s="180">
        <v>26003</v>
      </c>
      <c r="M302" s="180">
        <v>24831</v>
      </c>
      <c r="N302" s="180">
        <v>25750</v>
      </c>
      <c r="O302" s="180">
        <v>30294</v>
      </c>
      <c r="P302" s="180">
        <v>25245</v>
      </c>
      <c r="Q302" s="179">
        <v>25541</v>
      </c>
      <c r="R302" s="180">
        <v>34081</v>
      </c>
      <c r="S302" s="180">
        <v>29032</v>
      </c>
      <c r="T302" s="180">
        <v>23890</v>
      </c>
      <c r="U302" s="180">
        <v>29789</v>
      </c>
      <c r="V302" s="180">
        <v>23730</v>
      </c>
      <c r="W302" s="180">
        <v>25245</v>
      </c>
      <c r="X302" s="180">
        <v>27641</v>
      </c>
      <c r="Y302" s="180">
        <v>27969</v>
      </c>
      <c r="Z302" s="180">
        <v>28780</v>
      </c>
      <c r="AA302" s="180">
        <v>26894</v>
      </c>
      <c r="AB302" s="180">
        <v>27070</v>
      </c>
      <c r="AC302" s="180">
        <v>45441</v>
      </c>
      <c r="AD302" s="180">
        <v>26709</v>
      </c>
      <c r="AE302" s="180">
        <v>25245</v>
      </c>
      <c r="AF302" s="180">
        <v>23890</v>
      </c>
      <c r="AG302" s="180">
        <v>26507</v>
      </c>
      <c r="AH302" s="180">
        <v>34081</v>
      </c>
      <c r="AI302" s="180">
        <v>32819</v>
      </c>
    </row>
    <row r="303" spans="1:35" ht="16.5">
      <c r="A303" s="65" t="s">
        <v>356</v>
      </c>
      <c r="B303" s="58" t="s">
        <v>987</v>
      </c>
      <c r="C303" s="66" t="s">
        <v>603</v>
      </c>
      <c r="D303" s="180">
        <v>41342</v>
      </c>
      <c r="E303" s="179">
        <v>33530</v>
      </c>
      <c r="F303" s="180">
        <v>38035</v>
      </c>
      <c r="G303" s="180">
        <v>30683</v>
      </c>
      <c r="H303" s="180">
        <v>31936</v>
      </c>
      <c r="I303" s="180">
        <v>33074</v>
      </c>
      <c r="J303" s="180">
        <v>36719</v>
      </c>
      <c r="K303" s="180">
        <v>37043</v>
      </c>
      <c r="L303" s="180">
        <v>34066</v>
      </c>
      <c r="M303" s="180">
        <v>32531</v>
      </c>
      <c r="N303" s="180">
        <v>33735</v>
      </c>
      <c r="O303" s="180">
        <v>39689</v>
      </c>
      <c r="P303" s="180">
        <v>33074</v>
      </c>
      <c r="Q303" s="179">
        <v>33461</v>
      </c>
      <c r="R303" s="180">
        <v>44650</v>
      </c>
      <c r="S303" s="180">
        <v>38035</v>
      </c>
      <c r="T303" s="180">
        <v>31298</v>
      </c>
      <c r="U303" s="180">
        <v>39027</v>
      </c>
      <c r="V303" s="180">
        <v>31089</v>
      </c>
      <c r="W303" s="180">
        <v>33074</v>
      </c>
      <c r="X303" s="180">
        <v>36213</v>
      </c>
      <c r="Y303" s="180">
        <v>36643</v>
      </c>
      <c r="Z303" s="180">
        <v>37704</v>
      </c>
      <c r="AA303" s="180">
        <v>35234</v>
      </c>
      <c r="AB303" s="180">
        <v>35465</v>
      </c>
      <c r="AC303" s="180">
        <v>59533</v>
      </c>
      <c r="AD303" s="180">
        <v>34992</v>
      </c>
      <c r="AE303" s="180">
        <v>33074</v>
      </c>
      <c r="AF303" s="180">
        <v>31298</v>
      </c>
      <c r="AG303" s="180">
        <v>34728</v>
      </c>
      <c r="AH303" s="180">
        <v>44650</v>
      </c>
      <c r="AI303" s="180">
        <v>42996</v>
      </c>
    </row>
    <row r="304" spans="1:35" ht="16.5">
      <c r="A304" s="65" t="s">
        <v>357</v>
      </c>
      <c r="B304" s="58" t="s">
        <v>988</v>
      </c>
      <c r="C304" s="66" t="s">
        <v>603</v>
      </c>
      <c r="D304" s="180">
        <v>89507</v>
      </c>
      <c r="E304" s="179">
        <v>72594</v>
      </c>
      <c r="F304" s="180">
        <v>82346</v>
      </c>
      <c r="G304" s="180">
        <v>66428</v>
      </c>
      <c r="H304" s="180">
        <v>69142</v>
      </c>
      <c r="I304" s="180">
        <v>71605</v>
      </c>
      <c r="J304" s="180">
        <v>79496</v>
      </c>
      <c r="K304" s="180">
        <v>80198</v>
      </c>
      <c r="L304" s="180">
        <v>73754</v>
      </c>
      <c r="M304" s="180">
        <v>70431</v>
      </c>
      <c r="N304" s="180">
        <v>73038</v>
      </c>
      <c r="O304" s="180">
        <v>85927</v>
      </c>
      <c r="P304" s="180">
        <v>71605</v>
      </c>
      <c r="Q304" s="179">
        <v>72443</v>
      </c>
      <c r="R304" s="180">
        <v>96667</v>
      </c>
      <c r="S304" s="180">
        <v>82346</v>
      </c>
      <c r="T304" s="180">
        <v>67760</v>
      </c>
      <c r="U304" s="180">
        <v>84494</v>
      </c>
      <c r="V304" s="180">
        <v>67309</v>
      </c>
      <c r="W304" s="180">
        <v>71605</v>
      </c>
      <c r="X304" s="180">
        <v>78401</v>
      </c>
      <c r="Y304" s="180">
        <v>79332</v>
      </c>
      <c r="Z304" s="180">
        <v>81630</v>
      </c>
      <c r="AA304" s="180">
        <v>76281</v>
      </c>
      <c r="AB304" s="180">
        <v>76783</v>
      </c>
      <c r="AC304" s="180">
        <v>128890</v>
      </c>
      <c r="AD304" s="180">
        <v>75759</v>
      </c>
      <c r="AE304" s="180">
        <v>71605</v>
      </c>
      <c r="AF304" s="180">
        <v>67760</v>
      </c>
      <c r="AG304" s="180">
        <v>75186</v>
      </c>
      <c r="AH304" s="180">
        <v>96667</v>
      </c>
      <c r="AI304" s="180">
        <v>93087</v>
      </c>
    </row>
    <row r="305" spans="1:35" ht="16.5">
      <c r="A305" s="65" t="s">
        <v>358</v>
      </c>
      <c r="B305" s="53" t="s">
        <v>989</v>
      </c>
      <c r="C305" s="54" t="s">
        <v>637</v>
      </c>
      <c r="D305" s="180">
        <v>7268</v>
      </c>
      <c r="E305" s="179">
        <v>5895</v>
      </c>
      <c r="F305" s="180">
        <v>6687</v>
      </c>
      <c r="G305" s="180">
        <v>5394</v>
      </c>
      <c r="H305" s="180">
        <v>5614</v>
      </c>
      <c r="I305" s="180">
        <v>5814</v>
      </c>
      <c r="J305" s="180">
        <v>6455</v>
      </c>
      <c r="K305" s="180">
        <v>6512</v>
      </c>
      <c r="L305" s="180">
        <v>5989</v>
      </c>
      <c r="M305" s="180">
        <v>5719</v>
      </c>
      <c r="N305" s="180">
        <v>5931</v>
      </c>
      <c r="O305" s="180">
        <v>6977</v>
      </c>
      <c r="P305" s="180">
        <v>5814</v>
      </c>
      <c r="Q305" s="179">
        <v>5883</v>
      </c>
      <c r="R305" s="180">
        <v>7850</v>
      </c>
      <c r="S305" s="180">
        <v>6687</v>
      </c>
      <c r="T305" s="180">
        <v>5502</v>
      </c>
      <c r="U305" s="180">
        <v>6861</v>
      </c>
      <c r="V305" s="180">
        <v>5466</v>
      </c>
      <c r="W305" s="180">
        <v>5814</v>
      </c>
      <c r="X305" s="180">
        <v>6366</v>
      </c>
      <c r="Y305" s="180">
        <v>6442</v>
      </c>
      <c r="Z305" s="180">
        <v>6629</v>
      </c>
      <c r="AA305" s="180">
        <v>6194</v>
      </c>
      <c r="AB305" s="180">
        <v>6235</v>
      </c>
      <c r="AC305" s="180">
        <v>10466</v>
      </c>
      <c r="AD305" s="180">
        <v>6152</v>
      </c>
      <c r="AE305" s="180">
        <v>5814</v>
      </c>
      <c r="AF305" s="180">
        <v>5502</v>
      </c>
      <c r="AG305" s="180">
        <v>6105</v>
      </c>
      <c r="AH305" s="180">
        <v>7850</v>
      </c>
      <c r="AI305" s="180">
        <v>7559</v>
      </c>
    </row>
    <row r="306" spans="1:35" ht="16.5">
      <c r="A306" s="65" t="s">
        <v>359</v>
      </c>
      <c r="B306" s="53" t="s">
        <v>990</v>
      </c>
      <c r="C306" s="54" t="s">
        <v>637</v>
      </c>
      <c r="D306" s="180">
        <v>10297</v>
      </c>
      <c r="E306" s="179">
        <v>8351</v>
      </c>
      <c r="F306" s="180">
        <v>9473</v>
      </c>
      <c r="G306" s="180">
        <v>7642</v>
      </c>
      <c r="H306" s="180">
        <v>7954</v>
      </c>
      <c r="I306" s="180">
        <v>8237</v>
      </c>
      <c r="J306" s="180">
        <v>9145</v>
      </c>
      <c r="K306" s="180">
        <v>9226</v>
      </c>
      <c r="L306" s="180">
        <v>8484</v>
      </c>
      <c r="M306" s="180">
        <v>8102</v>
      </c>
      <c r="N306" s="180">
        <v>8402</v>
      </c>
      <c r="O306" s="180">
        <v>9885</v>
      </c>
      <c r="P306" s="180">
        <v>8237</v>
      </c>
      <c r="Q306" s="179">
        <v>8334</v>
      </c>
      <c r="R306" s="180">
        <v>11120</v>
      </c>
      <c r="S306" s="180">
        <v>9473</v>
      </c>
      <c r="T306" s="180">
        <v>7795</v>
      </c>
      <c r="U306" s="180">
        <v>9720</v>
      </c>
      <c r="V306" s="180">
        <v>7743</v>
      </c>
      <c r="W306" s="180">
        <v>8237</v>
      </c>
      <c r="X306" s="180">
        <v>9019</v>
      </c>
      <c r="Y306" s="180">
        <v>9126</v>
      </c>
      <c r="Z306" s="180">
        <v>9391</v>
      </c>
      <c r="AA306" s="180">
        <v>8775</v>
      </c>
      <c r="AB306" s="180">
        <v>8833</v>
      </c>
      <c r="AC306" s="180">
        <v>14827</v>
      </c>
      <c r="AD306" s="180">
        <v>8715</v>
      </c>
      <c r="AE306" s="180">
        <v>8237</v>
      </c>
      <c r="AF306" s="180">
        <v>7795</v>
      </c>
      <c r="AG306" s="180">
        <v>8649</v>
      </c>
      <c r="AH306" s="180">
        <v>11120</v>
      </c>
      <c r="AI306" s="180">
        <v>10709</v>
      </c>
    </row>
    <row r="307" spans="1:35" ht="16.5">
      <c r="A307" s="65" t="s">
        <v>360</v>
      </c>
      <c r="B307" s="53" t="s">
        <v>991</v>
      </c>
      <c r="C307" s="54" t="s">
        <v>637</v>
      </c>
      <c r="D307" s="180">
        <v>15991</v>
      </c>
      <c r="E307" s="179">
        <v>12969</v>
      </c>
      <c r="F307" s="180">
        <v>14712</v>
      </c>
      <c r="G307" s="180">
        <v>11868</v>
      </c>
      <c r="H307" s="180">
        <v>12353</v>
      </c>
      <c r="I307" s="180">
        <v>12793</v>
      </c>
      <c r="J307" s="180">
        <v>14202</v>
      </c>
      <c r="K307" s="180">
        <v>14328</v>
      </c>
      <c r="L307" s="180">
        <v>13176</v>
      </c>
      <c r="M307" s="180">
        <v>12583</v>
      </c>
      <c r="N307" s="180">
        <v>13049</v>
      </c>
      <c r="O307" s="180">
        <v>15351</v>
      </c>
      <c r="P307" s="180">
        <v>12793</v>
      </c>
      <c r="Q307" s="179">
        <v>12942</v>
      </c>
      <c r="R307" s="180">
        <v>17270</v>
      </c>
      <c r="S307" s="180">
        <v>14712</v>
      </c>
      <c r="T307" s="180">
        <v>12106</v>
      </c>
      <c r="U307" s="180">
        <v>15095</v>
      </c>
      <c r="V307" s="180">
        <v>12025</v>
      </c>
      <c r="W307" s="180">
        <v>12793</v>
      </c>
      <c r="X307" s="180">
        <v>14007</v>
      </c>
      <c r="Y307" s="180">
        <v>14173</v>
      </c>
      <c r="Z307" s="180">
        <v>14584</v>
      </c>
      <c r="AA307" s="180">
        <v>13628</v>
      </c>
      <c r="AB307" s="180">
        <v>13718</v>
      </c>
      <c r="AC307" s="180">
        <v>23027</v>
      </c>
      <c r="AD307" s="180">
        <v>13535</v>
      </c>
      <c r="AE307" s="180">
        <v>12793</v>
      </c>
      <c r="AF307" s="180">
        <v>12106</v>
      </c>
      <c r="AG307" s="180">
        <v>13432</v>
      </c>
      <c r="AH307" s="180">
        <v>17270</v>
      </c>
      <c r="AI307" s="180">
        <v>16630</v>
      </c>
    </row>
    <row r="308" spans="1:35" ht="16.5">
      <c r="A308" s="65" t="s">
        <v>361</v>
      </c>
      <c r="B308" s="53" t="s">
        <v>992</v>
      </c>
      <c r="C308" s="54" t="s">
        <v>637</v>
      </c>
      <c r="D308" s="180">
        <v>27584</v>
      </c>
      <c r="E308" s="179">
        <v>22372</v>
      </c>
      <c r="F308" s="180">
        <v>25377</v>
      </c>
      <c r="G308" s="180">
        <v>20472</v>
      </c>
      <c r="H308" s="180">
        <v>21308</v>
      </c>
      <c r="I308" s="180">
        <v>22067</v>
      </c>
      <c r="J308" s="180">
        <v>24499</v>
      </c>
      <c r="K308" s="180">
        <v>24715</v>
      </c>
      <c r="L308" s="180">
        <v>22729</v>
      </c>
      <c r="M308" s="180">
        <v>21705</v>
      </c>
      <c r="N308" s="180">
        <v>22509</v>
      </c>
      <c r="O308" s="180">
        <v>26481</v>
      </c>
      <c r="P308" s="180">
        <v>22067</v>
      </c>
      <c r="Q308" s="179">
        <v>22325</v>
      </c>
      <c r="R308" s="180">
        <v>29791</v>
      </c>
      <c r="S308" s="180">
        <v>25377</v>
      </c>
      <c r="T308" s="180">
        <v>20882</v>
      </c>
      <c r="U308" s="180">
        <v>26039</v>
      </c>
      <c r="V308" s="180">
        <v>20743</v>
      </c>
      <c r="W308" s="180">
        <v>22067</v>
      </c>
      <c r="X308" s="180">
        <v>24161</v>
      </c>
      <c r="Y308" s="180">
        <v>24448</v>
      </c>
      <c r="Z308" s="180">
        <v>25157</v>
      </c>
      <c r="AA308" s="180">
        <v>23508</v>
      </c>
      <c r="AB308" s="180">
        <v>23663</v>
      </c>
      <c r="AC308" s="180">
        <v>39721</v>
      </c>
      <c r="AD308" s="180">
        <v>23347</v>
      </c>
      <c r="AE308" s="180">
        <v>22067</v>
      </c>
      <c r="AF308" s="180">
        <v>20882</v>
      </c>
      <c r="AG308" s="180">
        <v>23171</v>
      </c>
      <c r="AH308" s="180">
        <v>29791</v>
      </c>
      <c r="AI308" s="180">
        <v>28687</v>
      </c>
    </row>
    <row r="309" spans="1:35" ht="16.5">
      <c r="A309" s="65" t="s">
        <v>362</v>
      </c>
      <c r="B309" s="53" t="s">
        <v>993</v>
      </c>
      <c r="C309" s="54" t="s">
        <v>637</v>
      </c>
      <c r="D309" s="180">
        <v>33187</v>
      </c>
      <c r="E309" s="179">
        <v>26916</v>
      </c>
      <c r="F309" s="180">
        <v>30532</v>
      </c>
      <c r="G309" s="180">
        <v>24630</v>
      </c>
      <c r="H309" s="180">
        <v>25637</v>
      </c>
      <c r="I309" s="180">
        <v>26550</v>
      </c>
      <c r="J309" s="180">
        <v>29476</v>
      </c>
      <c r="K309" s="180">
        <v>29736</v>
      </c>
      <c r="L309" s="180">
        <v>27346</v>
      </c>
      <c r="M309" s="180">
        <v>26115</v>
      </c>
      <c r="N309" s="180">
        <v>27081</v>
      </c>
      <c r="O309" s="180">
        <v>31860</v>
      </c>
      <c r="P309" s="180">
        <v>26550</v>
      </c>
      <c r="Q309" s="179">
        <v>26861</v>
      </c>
      <c r="R309" s="180">
        <v>35842</v>
      </c>
      <c r="S309" s="180">
        <v>30532</v>
      </c>
      <c r="T309" s="180">
        <v>25124</v>
      </c>
      <c r="U309" s="180">
        <v>31329</v>
      </c>
      <c r="V309" s="180">
        <v>24957</v>
      </c>
      <c r="W309" s="180">
        <v>26550</v>
      </c>
      <c r="X309" s="180">
        <v>29070</v>
      </c>
      <c r="Y309" s="180">
        <v>29415</v>
      </c>
      <c r="Z309" s="180">
        <v>30267</v>
      </c>
      <c r="AA309" s="180">
        <v>28284</v>
      </c>
      <c r="AB309" s="180">
        <v>28470</v>
      </c>
      <c r="AC309" s="180">
        <v>47790</v>
      </c>
      <c r="AD309" s="180">
        <v>28090</v>
      </c>
      <c r="AE309" s="180">
        <v>26550</v>
      </c>
      <c r="AF309" s="180">
        <v>25124</v>
      </c>
      <c r="AG309" s="180">
        <v>27877</v>
      </c>
      <c r="AH309" s="180">
        <v>35842</v>
      </c>
      <c r="AI309" s="180">
        <v>34515</v>
      </c>
    </row>
    <row r="310" spans="1:35" ht="16.5">
      <c r="A310" s="65" t="s">
        <v>363</v>
      </c>
      <c r="B310" s="53" t="s">
        <v>994</v>
      </c>
      <c r="C310" s="54" t="s">
        <v>637</v>
      </c>
      <c r="D310" s="180">
        <v>22975</v>
      </c>
      <c r="E310" s="179">
        <v>18634</v>
      </c>
      <c r="F310" s="180">
        <v>21137</v>
      </c>
      <c r="G310" s="180">
        <v>17051</v>
      </c>
      <c r="H310" s="180">
        <v>17748</v>
      </c>
      <c r="I310" s="180">
        <v>18380</v>
      </c>
      <c r="J310" s="180">
        <v>20406</v>
      </c>
      <c r="K310" s="180">
        <v>20586</v>
      </c>
      <c r="L310" s="180">
        <v>18931</v>
      </c>
      <c r="M310" s="180">
        <v>18079</v>
      </c>
      <c r="N310" s="180">
        <v>18748</v>
      </c>
      <c r="O310" s="180">
        <v>22056</v>
      </c>
      <c r="P310" s="180">
        <v>18380</v>
      </c>
      <c r="Q310" s="179">
        <v>18595</v>
      </c>
      <c r="R310" s="180">
        <v>24813</v>
      </c>
      <c r="S310" s="180">
        <v>21137</v>
      </c>
      <c r="T310" s="180">
        <v>17393</v>
      </c>
      <c r="U310" s="180">
        <v>21688</v>
      </c>
      <c r="V310" s="180">
        <v>17277</v>
      </c>
      <c r="W310" s="180">
        <v>18380</v>
      </c>
      <c r="X310" s="180">
        <v>20124</v>
      </c>
      <c r="Y310" s="180">
        <v>20363</v>
      </c>
      <c r="Z310" s="180">
        <v>20953</v>
      </c>
      <c r="AA310" s="180">
        <v>19580</v>
      </c>
      <c r="AB310" s="180">
        <v>19709</v>
      </c>
      <c r="AC310" s="180">
        <v>33084</v>
      </c>
      <c r="AD310" s="180">
        <v>19446</v>
      </c>
      <c r="AE310" s="180">
        <v>18380</v>
      </c>
      <c r="AF310" s="180">
        <v>17393</v>
      </c>
      <c r="AG310" s="180">
        <v>19299</v>
      </c>
      <c r="AH310" s="180">
        <v>24813</v>
      </c>
      <c r="AI310" s="180">
        <v>23894</v>
      </c>
    </row>
    <row r="311" spans="1:35" ht="16.5">
      <c r="A311" s="65" t="s">
        <v>364</v>
      </c>
      <c r="B311" s="53" t="s">
        <v>995</v>
      </c>
      <c r="C311" s="54" t="s">
        <v>637</v>
      </c>
      <c r="D311" s="180">
        <v>26831</v>
      </c>
      <c r="E311" s="179">
        <v>21761</v>
      </c>
      <c r="F311" s="180">
        <v>24684</v>
      </c>
      <c r="G311" s="180">
        <v>19913</v>
      </c>
      <c r="H311" s="180">
        <v>20726</v>
      </c>
      <c r="I311" s="180">
        <v>21465</v>
      </c>
      <c r="J311" s="180">
        <v>23830</v>
      </c>
      <c r="K311" s="180">
        <v>24040</v>
      </c>
      <c r="L311" s="180">
        <v>22109</v>
      </c>
      <c r="M311" s="180">
        <v>21113</v>
      </c>
      <c r="N311" s="180">
        <v>21894</v>
      </c>
      <c r="O311" s="180">
        <v>25758</v>
      </c>
      <c r="P311" s="180">
        <v>21465</v>
      </c>
      <c r="Q311" s="179">
        <v>21716</v>
      </c>
      <c r="R311" s="180">
        <v>28977</v>
      </c>
      <c r="S311" s="180">
        <v>24684</v>
      </c>
      <c r="T311" s="180">
        <v>20312</v>
      </c>
      <c r="U311" s="180">
        <v>25328</v>
      </c>
      <c r="V311" s="180">
        <v>20177</v>
      </c>
      <c r="W311" s="180">
        <v>21465</v>
      </c>
      <c r="X311" s="180">
        <v>23502</v>
      </c>
      <c r="Y311" s="180">
        <v>23781</v>
      </c>
      <c r="Z311" s="180">
        <v>24470</v>
      </c>
      <c r="AA311" s="180">
        <v>22866</v>
      </c>
      <c r="AB311" s="180">
        <v>23017</v>
      </c>
      <c r="AC311" s="180">
        <v>38636</v>
      </c>
      <c r="AD311" s="180">
        <v>22710</v>
      </c>
      <c r="AE311" s="180">
        <v>21465</v>
      </c>
      <c r="AF311" s="180">
        <v>20312</v>
      </c>
      <c r="AG311" s="180">
        <v>22538</v>
      </c>
      <c r="AH311" s="180">
        <v>28977</v>
      </c>
      <c r="AI311" s="180">
        <v>27904</v>
      </c>
    </row>
    <row r="312" spans="1:35" ht="16.5">
      <c r="A312" s="65" t="s">
        <v>365</v>
      </c>
      <c r="B312" s="53" t="s">
        <v>996</v>
      </c>
      <c r="C312" s="54" t="s">
        <v>637</v>
      </c>
      <c r="D312" s="180">
        <v>36414</v>
      </c>
      <c r="E312" s="179">
        <v>29534</v>
      </c>
      <c r="F312" s="180">
        <v>33501</v>
      </c>
      <c r="G312" s="180">
        <v>27025</v>
      </c>
      <c r="H312" s="180">
        <v>28129</v>
      </c>
      <c r="I312" s="180">
        <v>29132</v>
      </c>
      <c r="J312" s="180">
        <v>32342</v>
      </c>
      <c r="K312" s="180">
        <v>32627</v>
      </c>
      <c r="L312" s="180">
        <v>30005</v>
      </c>
      <c r="M312" s="180">
        <v>28654</v>
      </c>
      <c r="N312" s="180">
        <v>29714</v>
      </c>
      <c r="O312" s="180">
        <v>34958</v>
      </c>
      <c r="P312" s="180">
        <v>29132</v>
      </c>
      <c r="Q312" s="179">
        <v>29472</v>
      </c>
      <c r="R312" s="180">
        <v>39328</v>
      </c>
      <c r="S312" s="180">
        <v>33501</v>
      </c>
      <c r="T312" s="180">
        <v>27567</v>
      </c>
      <c r="U312" s="180">
        <v>34375</v>
      </c>
      <c r="V312" s="180">
        <v>27384</v>
      </c>
      <c r="W312" s="180">
        <v>29132</v>
      </c>
      <c r="X312" s="180">
        <v>31896</v>
      </c>
      <c r="Y312" s="180">
        <v>32275</v>
      </c>
      <c r="Z312" s="180">
        <v>33210</v>
      </c>
      <c r="AA312" s="180">
        <v>31034</v>
      </c>
      <c r="AB312" s="180">
        <v>31238</v>
      </c>
      <c r="AC312" s="180">
        <v>52437</v>
      </c>
      <c r="AD312" s="180">
        <v>30821</v>
      </c>
      <c r="AE312" s="180">
        <v>29132</v>
      </c>
      <c r="AF312" s="180">
        <v>27567</v>
      </c>
      <c r="AG312" s="180">
        <v>30588</v>
      </c>
      <c r="AH312" s="180">
        <v>39328</v>
      </c>
      <c r="AI312" s="180">
        <v>37871</v>
      </c>
    </row>
    <row r="313" spans="1:35" ht="16.5">
      <c r="A313" s="65" t="s">
        <v>366</v>
      </c>
      <c r="B313" s="53" t="s">
        <v>997</v>
      </c>
      <c r="C313" s="54" t="s">
        <v>637</v>
      </c>
      <c r="D313" s="180">
        <v>38739</v>
      </c>
      <c r="E313" s="179">
        <v>31419</v>
      </c>
      <c r="F313" s="180">
        <v>35640</v>
      </c>
      <c r="G313" s="180">
        <v>28751</v>
      </c>
      <c r="H313" s="180">
        <v>29925</v>
      </c>
      <c r="I313" s="180">
        <v>30991</v>
      </c>
      <c r="J313" s="180">
        <v>34406</v>
      </c>
      <c r="K313" s="180">
        <v>34710</v>
      </c>
      <c r="L313" s="180">
        <v>31921</v>
      </c>
      <c r="M313" s="180">
        <v>30483</v>
      </c>
      <c r="N313" s="180">
        <v>31611</v>
      </c>
      <c r="O313" s="180">
        <v>37189</v>
      </c>
      <c r="P313" s="180">
        <v>30991</v>
      </c>
      <c r="Q313" s="179">
        <v>31354</v>
      </c>
      <c r="R313" s="180">
        <v>41838</v>
      </c>
      <c r="S313" s="180">
        <v>35640</v>
      </c>
      <c r="T313" s="180">
        <v>29327</v>
      </c>
      <c r="U313" s="180">
        <v>36570</v>
      </c>
      <c r="V313" s="180">
        <v>29132</v>
      </c>
      <c r="W313" s="180">
        <v>30991</v>
      </c>
      <c r="X313" s="180">
        <v>33932</v>
      </c>
      <c r="Y313" s="180">
        <v>34335</v>
      </c>
      <c r="Z313" s="180">
        <v>35330</v>
      </c>
      <c r="AA313" s="180">
        <v>33015</v>
      </c>
      <c r="AB313" s="180">
        <v>33232</v>
      </c>
      <c r="AC313" s="180">
        <v>55784</v>
      </c>
      <c r="AD313" s="180">
        <v>32789</v>
      </c>
      <c r="AE313" s="180">
        <v>30991</v>
      </c>
      <c r="AF313" s="180">
        <v>29327</v>
      </c>
      <c r="AG313" s="180">
        <v>32541</v>
      </c>
      <c r="AH313" s="180">
        <v>41838</v>
      </c>
      <c r="AI313" s="180">
        <v>40289</v>
      </c>
    </row>
    <row r="314" spans="1:35" ht="16.5">
      <c r="A314" s="65" t="s">
        <v>367</v>
      </c>
      <c r="B314" s="53" t="s">
        <v>998</v>
      </c>
      <c r="C314" s="54" t="s">
        <v>637</v>
      </c>
      <c r="D314" s="180">
        <v>41756</v>
      </c>
      <c r="E314" s="179">
        <v>33866</v>
      </c>
      <c r="F314" s="180">
        <v>38415</v>
      </c>
      <c r="G314" s="180">
        <v>30990</v>
      </c>
      <c r="H314" s="180">
        <v>32256</v>
      </c>
      <c r="I314" s="180">
        <v>33405</v>
      </c>
      <c r="J314" s="180">
        <v>37086</v>
      </c>
      <c r="K314" s="180">
        <v>37413</v>
      </c>
      <c r="L314" s="180">
        <v>34407</v>
      </c>
      <c r="M314" s="180">
        <v>32857</v>
      </c>
      <c r="N314" s="180">
        <v>34073</v>
      </c>
      <c r="O314" s="180">
        <v>40086</v>
      </c>
      <c r="P314" s="180">
        <v>33405</v>
      </c>
      <c r="Q314" s="179">
        <v>33796</v>
      </c>
      <c r="R314" s="180">
        <v>45096</v>
      </c>
      <c r="S314" s="180">
        <v>38415</v>
      </c>
      <c r="T314" s="180">
        <v>31611</v>
      </c>
      <c r="U314" s="180">
        <v>39418</v>
      </c>
      <c r="V314" s="180">
        <v>31400</v>
      </c>
      <c r="W314" s="180">
        <v>33405</v>
      </c>
      <c r="X314" s="180">
        <v>36575</v>
      </c>
      <c r="Y314" s="180">
        <v>37009</v>
      </c>
      <c r="Z314" s="180">
        <v>38081</v>
      </c>
      <c r="AA314" s="180">
        <v>35586</v>
      </c>
      <c r="AB314" s="180">
        <v>35820</v>
      </c>
      <c r="AC314" s="180">
        <v>60129</v>
      </c>
      <c r="AD314" s="180">
        <v>35342</v>
      </c>
      <c r="AE314" s="180">
        <v>33405</v>
      </c>
      <c r="AF314" s="180">
        <v>31611</v>
      </c>
      <c r="AG314" s="180">
        <v>35075</v>
      </c>
      <c r="AH314" s="180">
        <v>45096</v>
      </c>
      <c r="AI314" s="180">
        <v>43426</v>
      </c>
    </row>
    <row r="315" spans="1:35" ht="16.5">
      <c r="A315" s="65" t="s">
        <v>368</v>
      </c>
      <c r="B315" s="58" t="s">
        <v>999</v>
      </c>
      <c r="C315" s="54" t="s">
        <v>637</v>
      </c>
      <c r="D315" s="180">
        <v>70198</v>
      </c>
      <c r="E315" s="179">
        <v>56934</v>
      </c>
      <c r="F315" s="180">
        <v>64582</v>
      </c>
      <c r="G315" s="180">
        <v>52098</v>
      </c>
      <c r="H315" s="180">
        <v>54227</v>
      </c>
      <c r="I315" s="180">
        <v>56159</v>
      </c>
      <c r="J315" s="180">
        <v>62347</v>
      </c>
      <c r="K315" s="180">
        <v>62898</v>
      </c>
      <c r="L315" s="180">
        <v>57843</v>
      </c>
      <c r="M315" s="180">
        <v>55238</v>
      </c>
      <c r="N315" s="180">
        <v>57282</v>
      </c>
      <c r="O315" s="180">
        <v>67390</v>
      </c>
      <c r="P315" s="180">
        <v>56159</v>
      </c>
      <c r="Q315" s="179">
        <v>56816</v>
      </c>
      <c r="R315" s="180">
        <v>75814</v>
      </c>
      <c r="S315" s="180">
        <v>64582</v>
      </c>
      <c r="T315" s="180">
        <v>53143</v>
      </c>
      <c r="U315" s="180">
        <v>66267</v>
      </c>
      <c r="V315" s="180">
        <v>52789</v>
      </c>
      <c r="W315" s="180">
        <v>56159</v>
      </c>
      <c r="X315" s="180">
        <v>61488</v>
      </c>
      <c r="Y315" s="180">
        <v>62218</v>
      </c>
      <c r="Z315" s="180">
        <v>64021</v>
      </c>
      <c r="AA315" s="180">
        <v>59826</v>
      </c>
      <c r="AB315" s="180">
        <v>60219</v>
      </c>
      <c r="AC315" s="180">
        <v>101085</v>
      </c>
      <c r="AD315" s="180">
        <v>59416</v>
      </c>
      <c r="AE315" s="180">
        <v>56159</v>
      </c>
      <c r="AF315" s="180">
        <v>53143</v>
      </c>
      <c r="AG315" s="180">
        <v>58967</v>
      </c>
      <c r="AH315" s="180">
        <v>75814</v>
      </c>
      <c r="AI315" s="180">
        <v>73006</v>
      </c>
    </row>
    <row r="316" spans="1:35" ht="16.5">
      <c r="A316" s="65" t="s">
        <v>369</v>
      </c>
      <c r="B316" s="58" t="s">
        <v>1000</v>
      </c>
      <c r="C316" s="54" t="s">
        <v>637</v>
      </c>
      <c r="D316" s="180">
        <v>98972</v>
      </c>
      <c r="E316" s="179">
        <v>80271</v>
      </c>
      <c r="F316" s="180">
        <v>91055</v>
      </c>
      <c r="G316" s="180">
        <v>73453</v>
      </c>
      <c r="H316" s="180">
        <v>76454</v>
      </c>
      <c r="I316" s="180">
        <v>79178</v>
      </c>
      <c r="J316" s="180">
        <v>87903</v>
      </c>
      <c r="K316" s="180">
        <v>88679</v>
      </c>
      <c r="L316" s="180">
        <v>81553</v>
      </c>
      <c r="M316" s="180">
        <v>77879</v>
      </c>
      <c r="N316" s="180">
        <v>80762</v>
      </c>
      <c r="O316" s="180">
        <v>95014</v>
      </c>
      <c r="P316" s="180">
        <v>79178</v>
      </c>
      <c r="Q316" s="179">
        <v>80104</v>
      </c>
      <c r="R316" s="180">
        <v>106890</v>
      </c>
      <c r="S316" s="180">
        <v>91055</v>
      </c>
      <c r="T316" s="180">
        <v>74926</v>
      </c>
      <c r="U316" s="180">
        <v>93430</v>
      </c>
      <c r="V316" s="180">
        <v>74427</v>
      </c>
      <c r="W316" s="180">
        <v>79178</v>
      </c>
      <c r="X316" s="180">
        <v>86692</v>
      </c>
      <c r="Y316" s="180">
        <v>87721</v>
      </c>
      <c r="Z316" s="180">
        <v>90263</v>
      </c>
      <c r="AA316" s="180">
        <v>84348</v>
      </c>
      <c r="AB316" s="180">
        <v>84903</v>
      </c>
      <c r="AC316" s="180">
        <v>142520</v>
      </c>
      <c r="AD316" s="180">
        <v>83770</v>
      </c>
      <c r="AE316" s="180">
        <v>79178</v>
      </c>
      <c r="AF316" s="180">
        <v>74926</v>
      </c>
      <c r="AG316" s="180">
        <v>83137</v>
      </c>
      <c r="AH316" s="180">
        <v>106890</v>
      </c>
      <c r="AI316" s="180">
        <v>102931</v>
      </c>
    </row>
    <row r="317" spans="1:35" ht="16.5">
      <c r="A317" s="65" t="s">
        <v>370</v>
      </c>
      <c r="B317" s="58" t="s">
        <v>1001</v>
      </c>
      <c r="C317" s="54" t="s">
        <v>637</v>
      </c>
      <c r="D317" s="180">
        <v>137247</v>
      </c>
      <c r="E317" s="179">
        <v>111313</v>
      </c>
      <c r="F317" s="180">
        <v>126268</v>
      </c>
      <c r="G317" s="180">
        <v>101859</v>
      </c>
      <c r="H317" s="180">
        <v>106021</v>
      </c>
      <c r="I317" s="180">
        <v>109798</v>
      </c>
      <c r="J317" s="180">
        <v>121898</v>
      </c>
      <c r="K317" s="180">
        <v>122974</v>
      </c>
      <c r="L317" s="180">
        <v>113092</v>
      </c>
      <c r="M317" s="180">
        <v>107997</v>
      </c>
      <c r="N317" s="180">
        <v>111994</v>
      </c>
      <c r="O317" s="180">
        <v>131757</v>
      </c>
      <c r="P317" s="180">
        <v>109798</v>
      </c>
      <c r="Q317" s="179">
        <v>111082</v>
      </c>
      <c r="R317" s="180">
        <v>148227</v>
      </c>
      <c r="S317" s="180">
        <v>126268</v>
      </c>
      <c r="T317" s="180">
        <v>103902</v>
      </c>
      <c r="U317" s="180">
        <v>129561</v>
      </c>
      <c r="V317" s="180">
        <v>103210</v>
      </c>
      <c r="W317" s="180">
        <v>109798</v>
      </c>
      <c r="X317" s="180">
        <v>120218</v>
      </c>
      <c r="Y317" s="180">
        <v>121645</v>
      </c>
      <c r="Z317" s="180">
        <v>125170</v>
      </c>
      <c r="AA317" s="180">
        <v>116968</v>
      </c>
      <c r="AB317" s="180">
        <v>117736</v>
      </c>
      <c r="AC317" s="180">
        <v>197636</v>
      </c>
      <c r="AD317" s="180">
        <v>116166</v>
      </c>
      <c r="AE317" s="180">
        <v>109798</v>
      </c>
      <c r="AF317" s="180">
        <v>103902</v>
      </c>
      <c r="AG317" s="180">
        <v>115288</v>
      </c>
      <c r="AH317" s="180">
        <v>148227</v>
      </c>
      <c r="AI317" s="180">
        <v>142737</v>
      </c>
    </row>
    <row r="318" spans="1:35" ht="16.5">
      <c r="A318" s="65" t="s">
        <v>371</v>
      </c>
      <c r="B318" s="58" t="s">
        <v>1002</v>
      </c>
      <c r="C318" s="54" t="s">
        <v>637</v>
      </c>
      <c r="D318" s="180">
        <v>176676</v>
      </c>
      <c r="E318" s="179">
        <v>143291</v>
      </c>
      <c r="F318" s="180">
        <v>162542</v>
      </c>
      <c r="G318" s="180">
        <v>131122</v>
      </c>
      <c r="H318" s="180">
        <v>136479</v>
      </c>
      <c r="I318" s="180">
        <v>141341</v>
      </c>
      <c r="J318" s="180">
        <v>156917</v>
      </c>
      <c r="K318" s="180">
        <v>158302</v>
      </c>
      <c r="L318" s="180">
        <v>145581</v>
      </c>
      <c r="M318" s="180">
        <v>139023</v>
      </c>
      <c r="N318" s="180">
        <v>144168</v>
      </c>
      <c r="O318" s="180">
        <v>169609</v>
      </c>
      <c r="P318" s="180">
        <v>141341</v>
      </c>
      <c r="Q318" s="179">
        <v>142995</v>
      </c>
      <c r="R318" s="180">
        <v>190810</v>
      </c>
      <c r="S318" s="180">
        <v>162542</v>
      </c>
      <c r="T318" s="180">
        <v>133751</v>
      </c>
      <c r="U318" s="180">
        <v>166782</v>
      </c>
      <c r="V318" s="180">
        <v>132860</v>
      </c>
      <c r="W318" s="180">
        <v>141341</v>
      </c>
      <c r="X318" s="180">
        <v>154754</v>
      </c>
      <c r="Y318" s="180">
        <v>156592</v>
      </c>
      <c r="Z318" s="180">
        <v>161129</v>
      </c>
      <c r="AA318" s="180">
        <v>150570</v>
      </c>
      <c r="AB318" s="180">
        <v>151560</v>
      </c>
      <c r="AC318" s="180">
        <v>254414</v>
      </c>
      <c r="AD318" s="180">
        <v>149539</v>
      </c>
      <c r="AE318" s="180">
        <v>141341</v>
      </c>
      <c r="AF318" s="180">
        <v>133751</v>
      </c>
      <c r="AG318" s="180">
        <v>148408</v>
      </c>
      <c r="AH318" s="180">
        <v>190810</v>
      </c>
      <c r="AI318" s="180">
        <v>183743</v>
      </c>
    </row>
    <row r="319" spans="1:35" ht="16.5">
      <c r="A319" s="65" t="s">
        <v>372</v>
      </c>
      <c r="B319" s="53" t="s">
        <v>1003</v>
      </c>
      <c r="C319" s="66" t="s">
        <v>603</v>
      </c>
      <c r="D319" s="180">
        <v>77168</v>
      </c>
      <c r="E319" s="179">
        <v>62586</v>
      </c>
      <c r="F319" s="180">
        <v>70995</v>
      </c>
      <c r="G319" s="180">
        <v>57271</v>
      </c>
      <c r="H319" s="180">
        <v>59611</v>
      </c>
      <c r="I319" s="180">
        <v>61735</v>
      </c>
      <c r="J319" s="180">
        <v>68538</v>
      </c>
      <c r="K319" s="180">
        <v>69143</v>
      </c>
      <c r="L319" s="180">
        <v>63587</v>
      </c>
      <c r="M319" s="180">
        <v>60722</v>
      </c>
      <c r="N319" s="180">
        <v>62969</v>
      </c>
      <c r="O319" s="180">
        <v>74081</v>
      </c>
      <c r="P319" s="180">
        <v>61735</v>
      </c>
      <c r="Q319" s="179">
        <v>62457</v>
      </c>
      <c r="R319" s="180">
        <v>83342</v>
      </c>
      <c r="S319" s="180">
        <v>70995</v>
      </c>
      <c r="T319" s="180">
        <v>58419</v>
      </c>
      <c r="U319" s="180">
        <v>72847</v>
      </c>
      <c r="V319" s="180">
        <v>58030</v>
      </c>
      <c r="W319" s="180">
        <v>61735</v>
      </c>
      <c r="X319" s="180">
        <v>67593</v>
      </c>
      <c r="Y319" s="180">
        <v>68396</v>
      </c>
      <c r="Z319" s="180">
        <v>70377</v>
      </c>
      <c r="AA319" s="180">
        <v>65766</v>
      </c>
      <c r="AB319" s="180">
        <v>66198</v>
      </c>
      <c r="AC319" s="180">
        <v>111122</v>
      </c>
      <c r="AD319" s="180">
        <v>65315</v>
      </c>
      <c r="AE319" s="180">
        <v>61735</v>
      </c>
      <c r="AF319" s="180">
        <v>58419</v>
      </c>
      <c r="AG319" s="180">
        <v>64821</v>
      </c>
      <c r="AH319" s="180">
        <v>83342</v>
      </c>
      <c r="AI319" s="180">
        <v>80255</v>
      </c>
    </row>
    <row r="320" spans="1:35" ht="16.5">
      <c r="A320" s="65" t="s">
        <v>374</v>
      </c>
      <c r="B320" s="53" t="s">
        <v>1004</v>
      </c>
      <c r="C320" s="66" t="s">
        <v>603</v>
      </c>
      <c r="D320" s="180">
        <v>96347</v>
      </c>
      <c r="E320" s="179">
        <v>78141</v>
      </c>
      <c r="F320" s="180">
        <v>88639</v>
      </c>
      <c r="G320" s="180">
        <v>71505</v>
      </c>
      <c r="H320" s="180">
        <v>74426</v>
      </c>
      <c r="I320" s="180">
        <v>77078</v>
      </c>
      <c r="J320" s="180">
        <v>85572</v>
      </c>
      <c r="K320" s="180">
        <v>86327</v>
      </c>
      <c r="L320" s="180">
        <v>79390</v>
      </c>
      <c r="M320" s="180">
        <v>75814</v>
      </c>
      <c r="N320" s="180">
        <v>78619</v>
      </c>
      <c r="O320" s="180">
        <v>92493</v>
      </c>
      <c r="P320" s="180">
        <v>77078</v>
      </c>
      <c r="Q320" s="179">
        <v>77979</v>
      </c>
      <c r="R320" s="180">
        <v>104055</v>
      </c>
      <c r="S320" s="180">
        <v>88639</v>
      </c>
      <c r="T320" s="180">
        <v>72939</v>
      </c>
      <c r="U320" s="180">
        <v>90952</v>
      </c>
      <c r="V320" s="180">
        <v>72453</v>
      </c>
      <c r="W320" s="180">
        <v>77078</v>
      </c>
      <c r="X320" s="180">
        <v>84392</v>
      </c>
      <c r="Y320" s="180">
        <v>85394</v>
      </c>
      <c r="Z320" s="180">
        <v>87869</v>
      </c>
      <c r="AA320" s="180">
        <v>82111</v>
      </c>
      <c r="AB320" s="180">
        <v>82650</v>
      </c>
      <c r="AC320" s="180">
        <v>138740</v>
      </c>
      <c r="AD320" s="180">
        <v>81548</v>
      </c>
      <c r="AE320" s="180">
        <v>77078</v>
      </c>
      <c r="AF320" s="180">
        <v>72939</v>
      </c>
      <c r="AG320" s="180">
        <v>80932</v>
      </c>
      <c r="AH320" s="180">
        <v>104055</v>
      </c>
      <c r="AI320" s="180">
        <v>100201</v>
      </c>
    </row>
    <row r="321" spans="1:35" ht="16.5">
      <c r="A321" s="65" t="s">
        <v>375</v>
      </c>
      <c r="B321" s="53" t="s">
        <v>1005</v>
      </c>
      <c r="C321" s="66" t="s">
        <v>603</v>
      </c>
      <c r="D321" s="180">
        <v>141672</v>
      </c>
      <c r="E321" s="179">
        <v>114902</v>
      </c>
      <c r="F321" s="180">
        <v>130338</v>
      </c>
      <c r="G321" s="180">
        <v>105143</v>
      </c>
      <c r="H321" s="180">
        <v>109439</v>
      </c>
      <c r="I321" s="180">
        <v>113338</v>
      </c>
      <c r="J321" s="180">
        <v>125828</v>
      </c>
      <c r="K321" s="180">
        <v>126938</v>
      </c>
      <c r="L321" s="180">
        <v>116738</v>
      </c>
      <c r="M321" s="180">
        <v>111479</v>
      </c>
      <c r="N321" s="180">
        <v>115605</v>
      </c>
      <c r="O321" s="180">
        <v>136005</v>
      </c>
      <c r="P321" s="180">
        <v>113338</v>
      </c>
      <c r="Q321" s="179">
        <v>114664</v>
      </c>
      <c r="R321" s="180">
        <v>153006</v>
      </c>
      <c r="S321" s="180">
        <v>130338</v>
      </c>
      <c r="T321" s="180">
        <v>107252</v>
      </c>
      <c r="U321" s="180">
        <v>133739</v>
      </c>
      <c r="V321" s="180">
        <v>106538</v>
      </c>
      <c r="W321" s="180">
        <v>113338</v>
      </c>
      <c r="X321" s="180">
        <v>124094</v>
      </c>
      <c r="Y321" s="180">
        <v>125567</v>
      </c>
      <c r="Z321" s="180">
        <v>129205</v>
      </c>
      <c r="AA321" s="180">
        <v>120739</v>
      </c>
      <c r="AB321" s="180">
        <v>121532</v>
      </c>
      <c r="AC321" s="180">
        <v>204008</v>
      </c>
      <c r="AD321" s="180">
        <v>119911</v>
      </c>
      <c r="AE321" s="180">
        <v>113338</v>
      </c>
      <c r="AF321" s="180">
        <v>107252</v>
      </c>
      <c r="AG321" s="180">
        <v>119005</v>
      </c>
      <c r="AH321" s="180">
        <v>153006</v>
      </c>
      <c r="AI321" s="180">
        <v>147339</v>
      </c>
    </row>
    <row r="322" spans="1:35" ht="16.5">
      <c r="A322" s="65" t="s">
        <v>376</v>
      </c>
      <c r="B322" s="58" t="s">
        <v>1006</v>
      </c>
      <c r="C322" s="66" t="s">
        <v>603</v>
      </c>
      <c r="D322" s="180">
        <v>174068</v>
      </c>
      <c r="E322" s="179">
        <v>141176</v>
      </c>
      <c r="F322" s="180">
        <v>160142</v>
      </c>
      <c r="G322" s="180">
        <v>129186</v>
      </c>
      <c r="H322" s="180">
        <v>134464</v>
      </c>
      <c r="I322" s="180">
        <v>139254</v>
      </c>
      <c r="J322" s="180">
        <v>154600</v>
      </c>
      <c r="K322" s="180">
        <v>155965</v>
      </c>
      <c r="L322" s="180">
        <v>143432</v>
      </c>
      <c r="M322" s="180">
        <v>136970</v>
      </c>
      <c r="N322" s="180">
        <v>142039</v>
      </c>
      <c r="O322" s="180">
        <v>167105</v>
      </c>
      <c r="P322" s="180">
        <v>139254</v>
      </c>
      <c r="Q322" s="179">
        <v>140883</v>
      </c>
      <c r="R322" s="180">
        <v>187993</v>
      </c>
      <c r="S322" s="180">
        <v>160142</v>
      </c>
      <c r="T322" s="180">
        <v>131776</v>
      </c>
      <c r="U322" s="180">
        <v>164320</v>
      </c>
      <c r="V322" s="180">
        <v>130899</v>
      </c>
      <c r="W322" s="180">
        <v>139254</v>
      </c>
      <c r="X322" s="180">
        <v>152469</v>
      </c>
      <c r="Y322" s="180">
        <v>154280</v>
      </c>
      <c r="Z322" s="180">
        <v>158750</v>
      </c>
      <c r="AA322" s="180">
        <v>148347</v>
      </c>
      <c r="AB322" s="180">
        <v>149322</v>
      </c>
      <c r="AC322" s="180">
        <v>250657</v>
      </c>
      <c r="AD322" s="180">
        <v>147331</v>
      </c>
      <c r="AE322" s="180">
        <v>139254</v>
      </c>
      <c r="AF322" s="180">
        <v>131776</v>
      </c>
      <c r="AG322" s="180">
        <v>146217</v>
      </c>
      <c r="AH322" s="180">
        <v>187993</v>
      </c>
      <c r="AI322" s="180">
        <v>181030</v>
      </c>
    </row>
    <row r="323" spans="1:35" ht="16.5">
      <c r="A323" s="65" t="s">
        <v>377</v>
      </c>
      <c r="B323" s="58" t="s">
        <v>1007</v>
      </c>
      <c r="C323" s="66" t="s">
        <v>603</v>
      </c>
      <c r="D323" s="180">
        <v>189038</v>
      </c>
      <c r="E323" s="179">
        <v>153317</v>
      </c>
      <c r="F323" s="180">
        <v>173915</v>
      </c>
      <c r="G323" s="180">
        <v>140296</v>
      </c>
      <c r="H323" s="180">
        <v>146028</v>
      </c>
      <c r="I323" s="180">
        <v>151230</v>
      </c>
      <c r="J323" s="180">
        <v>167896</v>
      </c>
      <c r="K323" s="180">
        <v>169378</v>
      </c>
      <c r="L323" s="180">
        <v>155767</v>
      </c>
      <c r="M323" s="180">
        <v>148750</v>
      </c>
      <c r="N323" s="180">
        <v>154255</v>
      </c>
      <c r="O323" s="180">
        <v>181477</v>
      </c>
      <c r="P323" s="180">
        <v>151230</v>
      </c>
      <c r="Q323" s="179">
        <v>153000</v>
      </c>
      <c r="R323" s="180">
        <v>204161</v>
      </c>
      <c r="S323" s="180">
        <v>173915</v>
      </c>
      <c r="T323" s="180">
        <v>143109</v>
      </c>
      <c r="U323" s="180">
        <v>178452</v>
      </c>
      <c r="V323" s="180">
        <v>142157</v>
      </c>
      <c r="W323" s="180">
        <v>151230</v>
      </c>
      <c r="X323" s="180">
        <v>165582</v>
      </c>
      <c r="Y323" s="180">
        <v>167548</v>
      </c>
      <c r="Z323" s="180">
        <v>172403</v>
      </c>
      <c r="AA323" s="180">
        <v>161106</v>
      </c>
      <c r="AB323" s="180">
        <v>162164</v>
      </c>
      <c r="AC323" s="180">
        <v>272215</v>
      </c>
      <c r="AD323" s="180">
        <v>160002</v>
      </c>
      <c r="AE323" s="180">
        <v>151230</v>
      </c>
      <c r="AF323" s="180">
        <v>143109</v>
      </c>
      <c r="AG323" s="180">
        <v>158792</v>
      </c>
      <c r="AH323" s="180">
        <v>204161</v>
      </c>
      <c r="AI323" s="180">
        <v>196600</v>
      </c>
    </row>
    <row r="324" spans="1:35" ht="16.5">
      <c r="A324" s="65" t="s">
        <v>417</v>
      </c>
      <c r="B324" s="58" t="s">
        <v>1008</v>
      </c>
      <c r="C324" s="66" t="s">
        <v>603</v>
      </c>
      <c r="D324" s="180">
        <v>272724</v>
      </c>
      <c r="E324" s="179">
        <v>221190</v>
      </c>
      <c r="F324" s="180">
        <v>250906</v>
      </c>
      <c r="G324" s="180">
        <v>202405</v>
      </c>
      <c r="H324" s="180">
        <v>210674</v>
      </c>
      <c r="I324" s="180">
        <v>218179</v>
      </c>
      <c r="J324" s="180">
        <v>242222</v>
      </c>
      <c r="K324" s="180">
        <v>244360</v>
      </c>
      <c r="L324" s="180">
        <v>224724</v>
      </c>
      <c r="M324" s="180">
        <v>214601</v>
      </c>
      <c r="N324" s="180">
        <v>222543</v>
      </c>
      <c r="O324" s="180">
        <v>261815</v>
      </c>
      <c r="P324" s="180">
        <v>218179</v>
      </c>
      <c r="Q324" s="179">
        <v>220732</v>
      </c>
      <c r="R324" s="180">
        <v>294542</v>
      </c>
      <c r="S324" s="180">
        <v>250906</v>
      </c>
      <c r="T324" s="180">
        <v>206463</v>
      </c>
      <c r="U324" s="180">
        <v>257451</v>
      </c>
      <c r="V324" s="180">
        <v>205088</v>
      </c>
      <c r="W324" s="180">
        <v>218179</v>
      </c>
      <c r="X324" s="180">
        <v>238884</v>
      </c>
      <c r="Y324" s="180">
        <v>241720</v>
      </c>
      <c r="Z324" s="180">
        <v>248724</v>
      </c>
      <c r="AA324" s="180">
        <v>232426</v>
      </c>
      <c r="AB324" s="180">
        <v>233953</v>
      </c>
      <c r="AC324" s="180">
        <v>392722</v>
      </c>
      <c r="AD324" s="180">
        <v>230833</v>
      </c>
      <c r="AE324" s="180">
        <v>218179</v>
      </c>
      <c r="AF324" s="180">
        <v>206463</v>
      </c>
      <c r="AG324" s="180">
        <v>229088</v>
      </c>
      <c r="AH324" s="180">
        <v>294542</v>
      </c>
      <c r="AI324" s="180">
        <v>283633</v>
      </c>
    </row>
    <row r="325" spans="1:35" ht="16.5">
      <c r="A325" s="65" t="s">
        <v>418</v>
      </c>
      <c r="B325" s="53" t="s">
        <v>1009</v>
      </c>
      <c r="C325" s="66" t="s">
        <v>603</v>
      </c>
      <c r="D325" s="180">
        <v>305415</v>
      </c>
      <c r="E325" s="179">
        <v>247703</v>
      </c>
      <c r="F325" s="180">
        <v>280981</v>
      </c>
      <c r="G325" s="180">
        <v>226666</v>
      </c>
      <c r="H325" s="180">
        <v>235927</v>
      </c>
      <c r="I325" s="180">
        <v>244332</v>
      </c>
      <c r="J325" s="180">
        <v>271257</v>
      </c>
      <c r="K325" s="180">
        <v>273651</v>
      </c>
      <c r="L325" s="180">
        <v>251662</v>
      </c>
      <c r="M325" s="180">
        <v>240325</v>
      </c>
      <c r="N325" s="180">
        <v>249218</v>
      </c>
      <c r="O325" s="180">
        <v>293198</v>
      </c>
      <c r="P325" s="180">
        <v>244332</v>
      </c>
      <c r="Q325" s="179">
        <v>247190</v>
      </c>
      <c r="R325" s="180">
        <v>329848</v>
      </c>
      <c r="S325" s="180">
        <v>280981</v>
      </c>
      <c r="T325" s="180">
        <v>231211</v>
      </c>
      <c r="U325" s="180">
        <v>288311</v>
      </c>
      <c r="V325" s="180">
        <v>229672</v>
      </c>
      <c r="W325" s="180">
        <v>244332</v>
      </c>
      <c r="X325" s="180">
        <v>267519</v>
      </c>
      <c r="Y325" s="180">
        <v>270695</v>
      </c>
      <c r="Z325" s="180">
        <v>278538</v>
      </c>
      <c r="AA325" s="180">
        <v>260287</v>
      </c>
      <c r="AB325" s="180">
        <v>261997</v>
      </c>
      <c r="AC325" s="180">
        <v>439797</v>
      </c>
      <c r="AD325" s="180">
        <v>258503</v>
      </c>
      <c r="AE325" s="180">
        <v>244332</v>
      </c>
      <c r="AF325" s="180">
        <v>231211</v>
      </c>
      <c r="AG325" s="180">
        <v>256548</v>
      </c>
      <c r="AH325" s="180">
        <v>329848</v>
      </c>
      <c r="AI325" s="180">
        <v>317631</v>
      </c>
    </row>
    <row r="326" spans="1:35" ht="16.5">
      <c r="A326" s="65" t="s">
        <v>419</v>
      </c>
      <c r="B326" s="58" t="s">
        <v>1010</v>
      </c>
      <c r="C326" s="66" t="s">
        <v>603</v>
      </c>
      <c r="D326" s="180">
        <v>295283</v>
      </c>
      <c r="E326" s="179">
        <v>239486</v>
      </c>
      <c r="F326" s="180">
        <v>271660</v>
      </c>
      <c r="G326" s="180">
        <v>219147</v>
      </c>
      <c r="H326" s="180">
        <v>228100</v>
      </c>
      <c r="I326" s="180">
        <v>236226</v>
      </c>
      <c r="J326" s="180">
        <v>262258</v>
      </c>
      <c r="K326" s="180">
        <v>264573</v>
      </c>
      <c r="L326" s="180">
        <v>243313</v>
      </c>
      <c r="M326" s="180">
        <v>232352</v>
      </c>
      <c r="N326" s="180">
        <v>240951</v>
      </c>
      <c r="O326" s="180">
        <v>283471</v>
      </c>
      <c r="P326" s="180">
        <v>236226</v>
      </c>
      <c r="Q326" s="179">
        <v>238990</v>
      </c>
      <c r="R326" s="180">
        <v>318905</v>
      </c>
      <c r="S326" s="180">
        <v>271660</v>
      </c>
      <c r="T326" s="180">
        <v>223541</v>
      </c>
      <c r="U326" s="180">
        <v>278747</v>
      </c>
      <c r="V326" s="180">
        <v>222052</v>
      </c>
      <c r="W326" s="180">
        <v>236226</v>
      </c>
      <c r="X326" s="180">
        <v>258644</v>
      </c>
      <c r="Y326" s="180">
        <v>261715</v>
      </c>
      <c r="Z326" s="180">
        <v>269298</v>
      </c>
      <c r="AA326" s="180">
        <v>251652</v>
      </c>
      <c r="AB326" s="180">
        <v>253305</v>
      </c>
      <c r="AC326" s="180">
        <v>425207</v>
      </c>
      <c r="AD326" s="180">
        <v>249927</v>
      </c>
      <c r="AE326" s="180">
        <v>236226</v>
      </c>
      <c r="AF326" s="180">
        <v>223541</v>
      </c>
      <c r="AG326" s="180">
        <v>248037</v>
      </c>
      <c r="AH326" s="180">
        <v>318905</v>
      </c>
      <c r="AI326" s="180">
        <v>307094</v>
      </c>
    </row>
    <row r="327" spans="1:35" ht="16.5">
      <c r="A327" s="65" t="s">
        <v>420</v>
      </c>
      <c r="B327" s="58" t="s">
        <v>1011</v>
      </c>
      <c r="C327" s="66" t="s">
        <v>603</v>
      </c>
      <c r="D327" s="180">
        <v>564812</v>
      </c>
      <c r="E327" s="179">
        <v>458085</v>
      </c>
      <c r="F327" s="180">
        <v>519627</v>
      </c>
      <c r="G327" s="180">
        <v>419181</v>
      </c>
      <c r="H327" s="180">
        <v>436306</v>
      </c>
      <c r="I327" s="180">
        <v>451849</v>
      </c>
      <c r="J327" s="180">
        <v>501643</v>
      </c>
      <c r="K327" s="180">
        <v>506071</v>
      </c>
      <c r="L327" s="180">
        <v>465405</v>
      </c>
      <c r="M327" s="180">
        <v>444439</v>
      </c>
      <c r="N327" s="180">
        <v>460886</v>
      </c>
      <c r="O327" s="180">
        <v>542219</v>
      </c>
      <c r="P327" s="180">
        <v>451849</v>
      </c>
      <c r="Q327" s="179">
        <v>457136</v>
      </c>
      <c r="R327" s="180">
        <v>609997</v>
      </c>
      <c r="S327" s="180">
        <v>519627</v>
      </c>
      <c r="T327" s="180">
        <v>427585</v>
      </c>
      <c r="U327" s="180">
        <v>533182</v>
      </c>
      <c r="V327" s="180">
        <v>424738</v>
      </c>
      <c r="W327" s="180">
        <v>451849</v>
      </c>
      <c r="X327" s="180">
        <v>494730</v>
      </c>
      <c r="Y327" s="180">
        <v>500604</v>
      </c>
      <c r="Z327" s="180">
        <v>515108</v>
      </c>
      <c r="AA327" s="180">
        <v>481355</v>
      </c>
      <c r="AB327" s="180">
        <v>484518</v>
      </c>
      <c r="AC327" s="180">
        <v>813329</v>
      </c>
      <c r="AD327" s="180">
        <v>478057</v>
      </c>
      <c r="AE327" s="180">
        <v>451849</v>
      </c>
      <c r="AF327" s="180">
        <v>427585</v>
      </c>
      <c r="AG327" s="180">
        <v>474442</v>
      </c>
      <c r="AH327" s="180">
        <v>609997</v>
      </c>
      <c r="AI327" s="180">
        <v>587404</v>
      </c>
    </row>
    <row r="328" spans="1:35" ht="16.5">
      <c r="A328" s="65" t="s">
        <v>421</v>
      </c>
      <c r="B328" s="53" t="s">
        <v>373</v>
      </c>
      <c r="C328" s="66" t="s">
        <v>603</v>
      </c>
      <c r="D328" s="180">
        <v>19664</v>
      </c>
      <c r="E328" s="179">
        <v>15948</v>
      </c>
      <c r="F328" s="180">
        <v>18091</v>
      </c>
      <c r="G328" s="180">
        <v>14594</v>
      </c>
      <c r="H328" s="180">
        <v>15190</v>
      </c>
      <c r="I328" s="180">
        <v>15731</v>
      </c>
      <c r="J328" s="180">
        <v>17465</v>
      </c>
      <c r="K328" s="180">
        <v>17619</v>
      </c>
      <c r="L328" s="180">
        <v>16203</v>
      </c>
      <c r="M328" s="180">
        <v>15473</v>
      </c>
      <c r="N328" s="180">
        <v>16046</v>
      </c>
      <c r="O328" s="180">
        <v>18877</v>
      </c>
      <c r="P328" s="180">
        <v>15731</v>
      </c>
      <c r="Q328" s="179">
        <v>15915</v>
      </c>
      <c r="R328" s="180">
        <v>21237</v>
      </c>
      <c r="S328" s="180">
        <v>18091</v>
      </c>
      <c r="T328" s="180">
        <v>14886</v>
      </c>
      <c r="U328" s="180">
        <v>18563</v>
      </c>
      <c r="V328" s="180">
        <v>14787</v>
      </c>
      <c r="W328" s="180">
        <v>15731</v>
      </c>
      <c r="X328" s="180">
        <v>17224</v>
      </c>
      <c r="Y328" s="180">
        <v>17428</v>
      </c>
      <c r="Z328" s="180">
        <v>17933</v>
      </c>
      <c r="AA328" s="180">
        <v>16758</v>
      </c>
      <c r="AB328" s="180">
        <v>16868</v>
      </c>
      <c r="AC328" s="180">
        <v>28316</v>
      </c>
      <c r="AD328" s="180">
        <v>16643</v>
      </c>
      <c r="AE328" s="180">
        <v>15731</v>
      </c>
      <c r="AF328" s="180">
        <v>14886</v>
      </c>
      <c r="AG328" s="180">
        <v>16518</v>
      </c>
      <c r="AH328" s="180">
        <v>21237</v>
      </c>
      <c r="AI328" s="180">
        <v>20450</v>
      </c>
    </row>
    <row r="329" spans="1:35" ht="16.5">
      <c r="A329" s="65" t="s">
        <v>1012</v>
      </c>
      <c r="B329" s="53" t="s">
        <v>1013</v>
      </c>
      <c r="C329" s="66" t="s">
        <v>603</v>
      </c>
      <c r="D329" s="180">
        <v>49649</v>
      </c>
      <c r="E329" s="179">
        <v>40267</v>
      </c>
      <c r="F329" s="180">
        <v>45677</v>
      </c>
      <c r="G329" s="180">
        <v>36847</v>
      </c>
      <c r="H329" s="180">
        <v>38353</v>
      </c>
      <c r="I329" s="180">
        <v>39719</v>
      </c>
      <c r="J329" s="180">
        <v>44096</v>
      </c>
      <c r="K329" s="180">
        <v>44485</v>
      </c>
      <c r="L329" s="180">
        <v>40911</v>
      </c>
      <c r="M329" s="180">
        <v>39068</v>
      </c>
      <c r="N329" s="180">
        <v>40514</v>
      </c>
      <c r="O329" s="180">
        <v>47663</v>
      </c>
      <c r="P329" s="180">
        <v>39719</v>
      </c>
      <c r="Q329" s="179">
        <v>40184</v>
      </c>
      <c r="R329" s="180">
        <v>53621</v>
      </c>
      <c r="S329" s="180">
        <v>45677</v>
      </c>
      <c r="T329" s="180">
        <v>37586</v>
      </c>
      <c r="U329" s="180">
        <v>46869</v>
      </c>
      <c r="V329" s="180">
        <v>37336</v>
      </c>
      <c r="W329" s="180">
        <v>39719</v>
      </c>
      <c r="X329" s="180">
        <v>43489</v>
      </c>
      <c r="Y329" s="180">
        <v>44005</v>
      </c>
      <c r="Z329" s="180">
        <v>45280</v>
      </c>
      <c r="AA329" s="180">
        <v>42313</v>
      </c>
      <c r="AB329" s="180">
        <v>42591</v>
      </c>
      <c r="AC329" s="180">
        <v>71494</v>
      </c>
      <c r="AD329" s="180">
        <v>42023</v>
      </c>
      <c r="AE329" s="180">
        <v>39719</v>
      </c>
      <c r="AF329" s="180">
        <v>37586</v>
      </c>
      <c r="AG329" s="180">
        <v>41705</v>
      </c>
      <c r="AH329" s="180">
        <v>53621</v>
      </c>
      <c r="AI329" s="180">
        <v>51635</v>
      </c>
    </row>
    <row r="330" spans="1:35" ht="16.5">
      <c r="A330" s="65" t="s">
        <v>1014</v>
      </c>
      <c r="B330" s="53" t="s">
        <v>1015</v>
      </c>
      <c r="C330" s="66" t="s">
        <v>603</v>
      </c>
      <c r="D330" s="180">
        <v>105854</v>
      </c>
      <c r="E330" s="179">
        <v>85852</v>
      </c>
      <c r="F330" s="180">
        <v>97386</v>
      </c>
      <c r="G330" s="180">
        <v>78561</v>
      </c>
      <c r="H330" s="180">
        <v>81770</v>
      </c>
      <c r="I330" s="180">
        <v>84683</v>
      </c>
      <c r="J330" s="180">
        <v>94015</v>
      </c>
      <c r="K330" s="180">
        <v>94845</v>
      </c>
      <c r="L330" s="180">
        <v>87224</v>
      </c>
      <c r="M330" s="180">
        <v>83295</v>
      </c>
      <c r="N330" s="180">
        <v>86377</v>
      </c>
      <c r="O330" s="180">
        <v>101620</v>
      </c>
      <c r="P330" s="180">
        <v>84683</v>
      </c>
      <c r="Q330" s="179">
        <v>85674</v>
      </c>
      <c r="R330" s="180">
        <v>114323</v>
      </c>
      <c r="S330" s="180">
        <v>97386</v>
      </c>
      <c r="T330" s="180">
        <v>80136</v>
      </c>
      <c r="U330" s="180">
        <v>99926</v>
      </c>
      <c r="V330" s="180">
        <v>79602</v>
      </c>
      <c r="W330" s="180">
        <v>84683</v>
      </c>
      <c r="X330" s="180">
        <v>92720</v>
      </c>
      <c r="Y330" s="180">
        <v>93821</v>
      </c>
      <c r="Z330" s="180">
        <v>96539</v>
      </c>
      <c r="AA330" s="180">
        <v>90213</v>
      </c>
      <c r="AB330" s="180">
        <v>90806</v>
      </c>
      <c r="AC330" s="180">
        <v>152430</v>
      </c>
      <c r="AD330" s="180">
        <v>89595</v>
      </c>
      <c r="AE330" s="180">
        <v>84683</v>
      </c>
      <c r="AF330" s="180">
        <v>80136</v>
      </c>
      <c r="AG330" s="180">
        <v>88918</v>
      </c>
      <c r="AH330" s="180">
        <v>114323</v>
      </c>
      <c r="AI330" s="180">
        <v>110088</v>
      </c>
    </row>
    <row r="331" spans="1:35" ht="16.5">
      <c r="A331" s="65" t="s">
        <v>1016</v>
      </c>
      <c r="B331" s="53" t="s">
        <v>1017</v>
      </c>
      <c r="C331" s="66" t="s">
        <v>603</v>
      </c>
      <c r="D331" s="180">
        <v>165782</v>
      </c>
      <c r="E331" s="179">
        <v>134456</v>
      </c>
      <c r="F331" s="180">
        <v>152519</v>
      </c>
      <c r="G331" s="180">
        <v>123037</v>
      </c>
      <c r="H331" s="180">
        <v>128063</v>
      </c>
      <c r="I331" s="180">
        <v>132625</v>
      </c>
      <c r="J331" s="180">
        <v>147241</v>
      </c>
      <c r="K331" s="180">
        <v>148540</v>
      </c>
      <c r="L331" s="180">
        <v>136604</v>
      </c>
      <c r="M331" s="180">
        <v>130450</v>
      </c>
      <c r="N331" s="180">
        <v>135278</v>
      </c>
      <c r="O331" s="180">
        <v>159150</v>
      </c>
      <c r="P331" s="180">
        <v>132625</v>
      </c>
      <c r="Q331" s="179">
        <v>134177</v>
      </c>
      <c r="R331" s="180">
        <v>179044</v>
      </c>
      <c r="S331" s="180">
        <v>152519</v>
      </c>
      <c r="T331" s="180">
        <v>125503</v>
      </c>
      <c r="U331" s="180">
        <v>156498</v>
      </c>
      <c r="V331" s="180">
        <v>124668</v>
      </c>
      <c r="W331" s="180">
        <v>132625</v>
      </c>
      <c r="X331" s="180">
        <v>145212</v>
      </c>
      <c r="Y331" s="180">
        <v>146936</v>
      </c>
      <c r="Z331" s="180">
        <v>151193</v>
      </c>
      <c r="AA331" s="180">
        <v>141286</v>
      </c>
      <c r="AB331" s="180">
        <v>142214</v>
      </c>
      <c r="AC331" s="180">
        <v>238726</v>
      </c>
      <c r="AD331" s="180">
        <v>140318</v>
      </c>
      <c r="AE331" s="180">
        <v>132625</v>
      </c>
      <c r="AF331" s="180">
        <v>125503</v>
      </c>
      <c r="AG331" s="180">
        <v>139257</v>
      </c>
      <c r="AH331" s="180">
        <v>179044</v>
      </c>
      <c r="AI331" s="180">
        <v>172413</v>
      </c>
    </row>
    <row r="332" spans="1:35" ht="16.5">
      <c r="A332" s="65" t="s">
        <v>1018</v>
      </c>
      <c r="B332" s="53" t="s">
        <v>1019</v>
      </c>
      <c r="C332" s="66" t="s">
        <v>603</v>
      </c>
      <c r="D332" s="180">
        <v>197395</v>
      </c>
      <c r="E332" s="179">
        <v>160095</v>
      </c>
      <c r="F332" s="180">
        <v>181604</v>
      </c>
      <c r="G332" s="180">
        <v>146499</v>
      </c>
      <c r="H332" s="180">
        <v>152484</v>
      </c>
      <c r="I332" s="180">
        <v>157916</v>
      </c>
      <c r="J332" s="180">
        <v>175319</v>
      </c>
      <c r="K332" s="180">
        <v>176866</v>
      </c>
      <c r="L332" s="180">
        <v>162654</v>
      </c>
      <c r="M332" s="180">
        <v>155326</v>
      </c>
      <c r="N332" s="180">
        <v>161074</v>
      </c>
      <c r="O332" s="180">
        <v>189499</v>
      </c>
      <c r="P332" s="180">
        <v>157916</v>
      </c>
      <c r="Q332" s="179">
        <v>159764</v>
      </c>
      <c r="R332" s="180">
        <v>213187</v>
      </c>
      <c r="S332" s="180">
        <v>181604</v>
      </c>
      <c r="T332" s="180">
        <v>149436</v>
      </c>
      <c r="U332" s="180">
        <v>186341</v>
      </c>
      <c r="V332" s="180">
        <v>148441</v>
      </c>
      <c r="W332" s="180">
        <v>157916</v>
      </c>
      <c r="X332" s="180">
        <v>172902</v>
      </c>
      <c r="Y332" s="180">
        <v>174955</v>
      </c>
      <c r="Z332" s="180">
        <v>180024</v>
      </c>
      <c r="AA332" s="180">
        <v>168228</v>
      </c>
      <c r="AB332" s="180">
        <v>169334</v>
      </c>
      <c r="AC332" s="180">
        <v>284249</v>
      </c>
      <c r="AD332" s="180">
        <v>167075</v>
      </c>
      <c r="AE332" s="180">
        <v>157916</v>
      </c>
      <c r="AF332" s="180">
        <v>149436</v>
      </c>
      <c r="AG332" s="180">
        <v>165812</v>
      </c>
      <c r="AH332" s="180">
        <v>213187</v>
      </c>
      <c r="AI332" s="180">
        <v>205291</v>
      </c>
    </row>
    <row r="333" spans="1:35" ht="16.5">
      <c r="A333" s="65" t="s">
        <v>1020</v>
      </c>
      <c r="B333" s="53" t="s">
        <v>1021</v>
      </c>
      <c r="C333" s="66" t="s">
        <v>603</v>
      </c>
      <c r="D333" s="180">
        <v>228543</v>
      </c>
      <c r="E333" s="179">
        <v>185358</v>
      </c>
      <c r="F333" s="180">
        <v>210260</v>
      </c>
      <c r="G333" s="180">
        <v>169616</v>
      </c>
      <c r="H333" s="180">
        <v>176545</v>
      </c>
      <c r="I333" s="180">
        <v>182835</v>
      </c>
      <c r="J333" s="180">
        <v>202983</v>
      </c>
      <c r="K333" s="180">
        <v>204775</v>
      </c>
      <c r="L333" s="180">
        <v>188320</v>
      </c>
      <c r="M333" s="180">
        <v>179836</v>
      </c>
      <c r="N333" s="180">
        <v>186491</v>
      </c>
      <c r="O333" s="180">
        <v>219402</v>
      </c>
      <c r="P333" s="180">
        <v>182835</v>
      </c>
      <c r="Q333" s="179">
        <v>184974</v>
      </c>
      <c r="R333" s="180">
        <v>246827</v>
      </c>
      <c r="S333" s="180">
        <v>210260</v>
      </c>
      <c r="T333" s="180">
        <v>173016</v>
      </c>
      <c r="U333" s="180">
        <v>215745</v>
      </c>
      <c r="V333" s="180">
        <v>171865</v>
      </c>
      <c r="W333" s="180">
        <v>182835</v>
      </c>
      <c r="X333" s="180">
        <v>200186</v>
      </c>
      <c r="Y333" s="180">
        <v>202562</v>
      </c>
      <c r="Z333" s="180">
        <v>208431</v>
      </c>
      <c r="AA333" s="180">
        <v>194774</v>
      </c>
      <c r="AB333" s="180">
        <v>196054</v>
      </c>
      <c r="AC333" s="180">
        <v>329102</v>
      </c>
      <c r="AD333" s="180">
        <v>193439</v>
      </c>
      <c r="AE333" s="180">
        <v>182835</v>
      </c>
      <c r="AF333" s="180">
        <v>173016</v>
      </c>
      <c r="AG333" s="180">
        <v>191976</v>
      </c>
      <c r="AH333" s="180">
        <v>246827</v>
      </c>
      <c r="AI333" s="180">
        <v>237685</v>
      </c>
    </row>
    <row r="334" spans="1:35" ht="16.5">
      <c r="A334" s="65" t="s">
        <v>1022</v>
      </c>
      <c r="B334" s="58" t="s">
        <v>1023</v>
      </c>
      <c r="C334" s="66" t="s">
        <v>603</v>
      </c>
      <c r="D334" s="180">
        <v>1694684</v>
      </c>
      <c r="E334" s="179">
        <v>1374456</v>
      </c>
      <c r="F334" s="180">
        <v>1559109</v>
      </c>
      <c r="G334" s="180">
        <v>1257727</v>
      </c>
      <c r="H334" s="180">
        <v>1309109</v>
      </c>
      <c r="I334" s="180">
        <v>1355747</v>
      </c>
      <c r="J334" s="180">
        <v>1505150</v>
      </c>
      <c r="K334" s="180">
        <v>1518437</v>
      </c>
      <c r="L334" s="180">
        <v>1396419</v>
      </c>
      <c r="M334" s="180">
        <v>1333513</v>
      </c>
      <c r="N334" s="180">
        <v>1382862</v>
      </c>
      <c r="O334" s="180">
        <v>1626896</v>
      </c>
      <c r="P334" s="180">
        <v>1355747</v>
      </c>
      <c r="Q334" s="179">
        <v>1371609</v>
      </c>
      <c r="R334" s="180">
        <v>1830259</v>
      </c>
      <c r="S334" s="180">
        <v>1559109</v>
      </c>
      <c r="T334" s="180">
        <v>1282943</v>
      </c>
      <c r="U334" s="180">
        <v>1599782</v>
      </c>
      <c r="V334" s="180">
        <v>1274402</v>
      </c>
      <c r="W334" s="180">
        <v>1355747</v>
      </c>
      <c r="X334" s="180">
        <v>1484407</v>
      </c>
      <c r="Y334" s="180">
        <v>1502032</v>
      </c>
      <c r="Z334" s="180">
        <v>1545552</v>
      </c>
      <c r="AA334" s="180">
        <v>1444277</v>
      </c>
      <c r="AB334" s="180">
        <v>1453768</v>
      </c>
      <c r="AC334" s="180">
        <v>2440345</v>
      </c>
      <c r="AD334" s="180">
        <v>1434380</v>
      </c>
      <c r="AE334" s="180">
        <v>1355747</v>
      </c>
      <c r="AF334" s="180">
        <v>1282943</v>
      </c>
      <c r="AG334" s="180">
        <v>1423534</v>
      </c>
      <c r="AH334" s="180">
        <v>1830259</v>
      </c>
      <c r="AI334" s="180">
        <v>1762471</v>
      </c>
    </row>
    <row r="335" spans="1:35" ht="16.5">
      <c r="A335" s="65" t="s">
        <v>1024</v>
      </c>
      <c r="B335" s="58" t="s">
        <v>1025</v>
      </c>
      <c r="C335" s="66" t="s">
        <v>603</v>
      </c>
      <c r="D335" s="180">
        <v>423519</v>
      </c>
      <c r="E335" s="179">
        <v>343491</v>
      </c>
      <c r="F335" s="180">
        <v>389638</v>
      </c>
      <c r="G335" s="180">
        <v>314319</v>
      </c>
      <c r="H335" s="180">
        <v>327160</v>
      </c>
      <c r="I335" s="180">
        <v>338815</v>
      </c>
      <c r="J335" s="180">
        <v>376153</v>
      </c>
      <c r="K335" s="180">
        <v>379473</v>
      </c>
      <c r="L335" s="180">
        <v>348980</v>
      </c>
      <c r="M335" s="180">
        <v>333259</v>
      </c>
      <c r="N335" s="180">
        <v>345592</v>
      </c>
      <c r="O335" s="180">
        <v>406579</v>
      </c>
      <c r="P335" s="180">
        <v>338815</v>
      </c>
      <c r="Q335" s="179">
        <v>342780</v>
      </c>
      <c r="R335" s="180">
        <v>457401</v>
      </c>
      <c r="S335" s="180">
        <v>389638</v>
      </c>
      <c r="T335" s="180">
        <v>320621</v>
      </c>
      <c r="U335" s="180">
        <v>399802</v>
      </c>
      <c r="V335" s="180">
        <v>318486</v>
      </c>
      <c r="W335" s="180">
        <v>338815</v>
      </c>
      <c r="X335" s="180">
        <v>370969</v>
      </c>
      <c r="Y335" s="180">
        <v>375374</v>
      </c>
      <c r="Z335" s="180">
        <v>386250</v>
      </c>
      <c r="AA335" s="180">
        <v>360940</v>
      </c>
      <c r="AB335" s="180">
        <v>363312</v>
      </c>
      <c r="AC335" s="180">
        <v>609868</v>
      </c>
      <c r="AD335" s="180">
        <v>358467</v>
      </c>
      <c r="AE335" s="180">
        <v>338815</v>
      </c>
      <c r="AF335" s="180">
        <v>320621</v>
      </c>
      <c r="AG335" s="180">
        <v>355756</v>
      </c>
      <c r="AH335" s="180">
        <v>457401</v>
      </c>
      <c r="AI335" s="180">
        <v>440460</v>
      </c>
    </row>
    <row r="336" spans="1:35" ht="16.5">
      <c r="A336" s="65" t="s">
        <v>1026</v>
      </c>
      <c r="B336" s="58" t="s">
        <v>1027</v>
      </c>
      <c r="C336" s="66" t="s">
        <v>603</v>
      </c>
      <c r="D336" s="180">
        <v>429672</v>
      </c>
      <c r="E336" s="179">
        <v>348482</v>
      </c>
      <c r="F336" s="180">
        <v>395299</v>
      </c>
      <c r="G336" s="180">
        <v>318886</v>
      </c>
      <c r="H336" s="180">
        <v>331913</v>
      </c>
      <c r="I336" s="180">
        <v>343738</v>
      </c>
      <c r="J336" s="180">
        <v>381618</v>
      </c>
      <c r="K336" s="180">
        <v>384986</v>
      </c>
      <c r="L336" s="180">
        <v>354050</v>
      </c>
      <c r="M336" s="180">
        <v>338101</v>
      </c>
      <c r="N336" s="180">
        <v>350613</v>
      </c>
      <c r="O336" s="180">
        <v>412486</v>
      </c>
      <c r="P336" s="180">
        <v>343738</v>
      </c>
      <c r="Q336" s="179">
        <v>347760</v>
      </c>
      <c r="R336" s="180">
        <v>464046</v>
      </c>
      <c r="S336" s="180">
        <v>395299</v>
      </c>
      <c r="T336" s="180">
        <v>325279</v>
      </c>
      <c r="U336" s="180">
        <v>405611</v>
      </c>
      <c r="V336" s="180">
        <v>323114</v>
      </c>
      <c r="W336" s="180">
        <v>343738</v>
      </c>
      <c r="X336" s="180">
        <v>376359</v>
      </c>
      <c r="Y336" s="180">
        <v>380827</v>
      </c>
      <c r="Z336" s="180">
        <v>391861</v>
      </c>
      <c r="AA336" s="180">
        <v>366184</v>
      </c>
      <c r="AB336" s="180">
        <v>368590</v>
      </c>
      <c r="AC336" s="180">
        <v>618728</v>
      </c>
      <c r="AD336" s="180">
        <v>363675</v>
      </c>
      <c r="AE336" s="180">
        <v>343738</v>
      </c>
      <c r="AF336" s="180">
        <v>325279</v>
      </c>
      <c r="AG336" s="180">
        <v>360925</v>
      </c>
      <c r="AH336" s="180">
        <v>464046</v>
      </c>
      <c r="AI336" s="180">
        <v>446859</v>
      </c>
    </row>
    <row r="337" spans="1:35" ht="16.5">
      <c r="A337" s="65" t="s">
        <v>1028</v>
      </c>
      <c r="B337" s="58" t="s">
        <v>1029</v>
      </c>
      <c r="C337" s="66" t="s">
        <v>603</v>
      </c>
      <c r="D337" s="180">
        <v>738657</v>
      </c>
      <c r="E337" s="179">
        <v>599081</v>
      </c>
      <c r="F337" s="180">
        <v>679565</v>
      </c>
      <c r="G337" s="180">
        <v>548202</v>
      </c>
      <c r="H337" s="180">
        <v>570598</v>
      </c>
      <c r="I337" s="180">
        <v>590926</v>
      </c>
      <c r="J337" s="180">
        <v>656046</v>
      </c>
      <c r="K337" s="180">
        <v>661837</v>
      </c>
      <c r="L337" s="180">
        <v>608654</v>
      </c>
      <c r="M337" s="180">
        <v>581235</v>
      </c>
      <c r="N337" s="180">
        <v>602745</v>
      </c>
      <c r="O337" s="180">
        <v>709111</v>
      </c>
      <c r="P337" s="180">
        <v>590926</v>
      </c>
      <c r="Q337" s="179">
        <v>597840</v>
      </c>
      <c r="R337" s="180">
        <v>797750</v>
      </c>
      <c r="S337" s="180">
        <v>679565</v>
      </c>
      <c r="T337" s="180">
        <v>559193</v>
      </c>
      <c r="U337" s="180">
        <v>697293</v>
      </c>
      <c r="V337" s="180">
        <v>555470</v>
      </c>
      <c r="W337" s="180">
        <v>590926</v>
      </c>
      <c r="X337" s="180">
        <v>647005</v>
      </c>
      <c r="Y337" s="180">
        <v>654687</v>
      </c>
      <c r="Z337" s="180">
        <v>673656</v>
      </c>
      <c r="AA337" s="180">
        <v>629513</v>
      </c>
      <c r="AB337" s="180">
        <v>633650</v>
      </c>
      <c r="AC337" s="180">
        <v>1063667</v>
      </c>
      <c r="AD337" s="180">
        <v>625200</v>
      </c>
      <c r="AE337" s="180">
        <v>590926</v>
      </c>
      <c r="AF337" s="180">
        <v>559193</v>
      </c>
      <c r="AG337" s="180">
        <v>620472</v>
      </c>
      <c r="AH337" s="180">
        <v>797750</v>
      </c>
      <c r="AI337" s="180">
        <v>768204</v>
      </c>
    </row>
    <row r="338" spans="1:35" ht="16.5">
      <c r="A338" s="65" t="s">
        <v>1030</v>
      </c>
      <c r="B338" s="58" t="s">
        <v>1031</v>
      </c>
      <c r="C338" s="66" t="s">
        <v>603</v>
      </c>
      <c r="D338" s="180">
        <v>1519991</v>
      </c>
      <c r="E338" s="179">
        <v>1232774</v>
      </c>
      <c r="F338" s="180">
        <v>1398392</v>
      </c>
      <c r="G338" s="180">
        <v>1128077</v>
      </c>
      <c r="H338" s="180">
        <v>1174163</v>
      </c>
      <c r="I338" s="180">
        <v>1215993</v>
      </c>
      <c r="J338" s="180">
        <v>1349996</v>
      </c>
      <c r="K338" s="180">
        <v>1361912</v>
      </c>
      <c r="L338" s="180">
        <v>1252473</v>
      </c>
      <c r="M338" s="180">
        <v>1196051</v>
      </c>
      <c r="N338" s="180">
        <v>1240313</v>
      </c>
      <c r="O338" s="180">
        <v>1459192</v>
      </c>
      <c r="P338" s="180">
        <v>1215993</v>
      </c>
      <c r="Q338" s="179">
        <v>1230220</v>
      </c>
      <c r="R338" s="180">
        <v>1641591</v>
      </c>
      <c r="S338" s="180">
        <v>1398392</v>
      </c>
      <c r="T338" s="180">
        <v>1150694</v>
      </c>
      <c r="U338" s="180">
        <v>1434872</v>
      </c>
      <c r="V338" s="180">
        <v>1143034</v>
      </c>
      <c r="W338" s="180">
        <v>1215993</v>
      </c>
      <c r="X338" s="180">
        <v>1331391</v>
      </c>
      <c r="Y338" s="180">
        <v>1347199</v>
      </c>
      <c r="Z338" s="180">
        <v>1386232</v>
      </c>
      <c r="AA338" s="180">
        <v>1295397</v>
      </c>
      <c r="AB338" s="180">
        <v>1303909</v>
      </c>
      <c r="AC338" s="180">
        <v>2188788</v>
      </c>
      <c r="AD338" s="180">
        <v>1286521</v>
      </c>
      <c r="AE338" s="180">
        <v>1215993</v>
      </c>
      <c r="AF338" s="180">
        <v>1150694</v>
      </c>
      <c r="AG338" s="180">
        <v>1276793</v>
      </c>
      <c r="AH338" s="180">
        <v>1641591</v>
      </c>
      <c r="AI338" s="180">
        <v>1580791</v>
      </c>
    </row>
    <row r="339" spans="1:35" ht="16.5">
      <c r="A339" s="65" t="s">
        <v>1032</v>
      </c>
      <c r="B339" s="58" t="s">
        <v>1033</v>
      </c>
      <c r="C339" s="66" t="s">
        <v>603</v>
      </c>
      <c r="D339" s="180">
        <v>1655328</v>
      </c>
      <c r="E339" s="179">
        <v>1342537</v>
      </c>
      <c r="F339" s="180">
        <v>1522901</v>
      </c>
      <c r="G339" s="180">
        <v>1228518</v>
      </c>
      <c r="H339" s="180">
        <v>1278708</v>
      </c>
      <c r="I339" s="180">
        <v>1324262</v>
      </c>
      <c r="J339" s="180">
        <v>1470196</v>
      </c>
      <c r="K339" s="180">
        <v>1483174</v>
      </c>
      <c r="L339" s="180">
        <v>1363990</v>
      </c>
      <c r="M339" s="180">
        <v>1302544</v>
      </c>
      <c r="N339" s="180">
        <v>1350747</v>
      </c>
      <c r="O339" s="180">
        <v>1589115</v>
      </c>
      <c r="P339" s="180">
        <v>1324262</v>
      </c>
      <c r="Q339" s="179">
        <v>1339756</v>
      </c>
      <c r="R339" s="180">
        <v>1787754</v>
      </c>
      <c r="S339" s="180">
        <v>1522901</v>
      </c>
      <c r="T339" s="180">
        <v>1253149</v>
      </c>
      <c r="U339" s="180">
        <v>1562629</v>
      </c>
      <c r="V339" s="180">
        <v>1244806</v>
      </c>
      <c r="W339" s="180">
        <v>1324262</v>
      </c>
      <c r="X339" s="180">
        <v>1449935</v>
      </c>
      <c r="Y339" s="180">
        <v>1467150</v>
      </c>
      <c r="Z339" s="180">
        <v>1509659</v>
      </c>
      <c r="AA339" s="180">
        <v>1410736</v>
      </c>
      <c r="AB339" s="180">
        <v>1420006</v>
      </c>
      <c r="AC339" s="180">
        <v>2383672</v>
      </c>
      <c r="AD339" s="180">
        <v>1401069</v>
      </c>
      <c r="AE339" s="180">
        <v>1324262</v>
      </c>
      <c r="AF339" s="180">
        <v>1253149</v>
      </c>
      <c r="AG339" s="180">
        <v>1390475</v>
      </c>
      <c r="AH339" s="180">
        <v>1787754</v>
      </c>
      <c r="AI339" s="180">
        <v>1721541</v>
      </c>
    </row>
    <row r="340" spans="1:35" ht="16.5">
      <c r="A340" s="65" t="s">
        <v>1034</v>
      </c>
      <c r="B340" s="58" t="s">
        <v>1035</v>
      </c>
      <c r="C340" s="54" t="s">
        <v>637</v>
      </c>
      <c r="D340" s="180">
        <v>5712</v>
      </c>
      <c r="E340" s="179">
        <v>4633</v>
      </c>
      <c r="F340" s="180">
        <v>5255</v>
      </c>
      <c r="G340" s="180">
        <v>4239</v>
      </c>
      <c r="H340" s="180">
        <v>4413</v>
      </c>
      <c r="I340" s="180">
        <v>4570</v>
      </c>
      <c r="J340" s="180">
        <v>5073</v>
      </c>
      <c r="K340" s="180">
        <v>5118</v>
      </c>
      <c r="L340" s="180">
        <v>4707</v>
      </c>
      <c r="M340" s="180">
        <v>4495</v>
      </c>
      <c r="N340" s="180">
        <v>4661</v>
      </c>
      <c r="O340" s="180">
        <v>5484</v>
      </c>
      <c r="P340" s="180">
        <v>4570</v>
      </c>
      <c r="Q340" s="179">
        <v>4623</v>
      </c>
      <c r="R340" s="180">
        <v>6169</v>
      </c>
      <c r="S340" s="180">
        <v>5255</v>
      </c>
      <c r="T340" s="180">
        <v>4324</v>
      </c>
      <c r="U340" s="180">
        <v>5392</v>
      </c>
      <c r="V340" s="180">
        <v>4296</v>
      </c>
      <c r="W340" s="180">
        <v>4570</v>
      </c>
      <c r="X340" s="180">
        <v>5004</v>
      </c>
      <c r="Y340" s="180">
        <v>5063</v>
      </c>
      <c r="Z340" s="180">
        <v>5210</v>
      </c>
      <c r="AA340" s="180">
        <v>4868</v>
      </c>
      <c r="AB340" s="180">
        <v>4900</v>
      </c>
      <c r="AC340" s="180">
        <v>8226</v>
      </c>
      <c r="AD340" s="180">
        <v>4835</v>
      </c>
      <c r="AE340" s="180">
        <v>4570</v>
      </c>
      <c r="AF340" s="180">
        <v>4324</v>
      </c>
      <c r="AG340" s="180">
        <v>4798</v>
      </c>
      <c r="AH340" s="180">
        <v>6169</v>
      </c>
      <c r="AI340" s="180">
        <v>5941</v>
      </c>
    </row>
    <row r="341" spans="1:35" ht="16.5">
      <c r="A341" s="65" t="s">
        <v>1036</v>
      </c>
      <c r="B341" s="53" t="s">
        <v>1037</v>
      </c>
      <c r="C341" s="54" t="s">
        <v>637</v>
      </c>
      <c r="D341" s="180">
        <v>9836</v>
      </c>
      <c r="E341" s="179">
        <v>7978</v>
      </c>
      <c r="F341" s="180">
        <v>9050</v>
      </c>
      <c r="G341" s="180">
        <v>7300</v>
      </c>
      <c r="H341" s="180">
        <v>7598</v>
      </c>
      <c r="I341" s="180">
        <v>7869</v>
      </c>
      <c r="J341" s="180">
        <v>8736</v>
      </c>
      <c r="K341" s="180">
        <v>8813</v>
      </c>
      <c r="L341" s="180">
        <v>8105</v>
      </c>
      <c r="M341" s="180">
        <v>7740</v>
      </c>
      <c r="N341" s="180">
        <v>8027</v>
      </c>
      <c r="O341" s="180">
        <v>9443</v>
      </c>
      <c r="P341" s="180">
        <v>7869</v>
      </c>
      <c r="Q341" s="179">
        <v>7961</v>
      </c>
      <c r="R341" s="180">
        <v>10623</v>
      </c>
      <c r="S341" s="180">
        <v>9050</v>
      </c>
      <c r="T341" s="180">
        <v>7447</v>
      </c>
      <c r="U341" s="180">
        <v>9286</v>
      </c>
      <c r="V341" s="180">
        <v>7397</v>
      </c>
      <c r="W341" s="180">
        <v>7869</v>
      </c>
      <c r="X341" s="180">
        <v>8616</v>
      </c>
      <c r="Y341" s="180">
        <v>8718</v>
      </c>
      <c r="Z341" s="180">
        <v>8971</v>
      </c>
      <c r="AA341" s="180">
        <v>8383</v>
      </c>
      <c r="AB341" s="180">
        <v>8438</v>
      </c>
      <c r="AC341" s="180">
        <v>14164</v>
      </c>
      <c r="AD341" s="180">
        <v>8326</v>
      </c>
      <c r="AE341" s="180">
        <v>7869</v>
      </c>
      <c r="AF341" s="180">
        <v>7447</v>
      </c>
      <c r="AG341" s="180">
        <v>8263</v>
      </c>
      <c r="AH341" s="180">
        <v>10623</v>
      </c>
      <c r="AI341" s="180">
        <v>10230</v>
      </c>
    </row>
    <row r="342" spans="1:35" ht="16.5">
      <c r="A342" s="65" t="s">
        <v>1038</v>
      </c>
      <c r="B342" s="53" t="s">
        <v>1039</v>
      </c>
      <c r="C342" s="54" t="s">
        <v>637</v>
      </c>
      <c r="D342" s="180">
        <v>9419</v>
      </c>
      <c r="E342" s="179">
        <v>7639</v>
      </c>
      <c r="F342" s="180">
        <v>8665</v>
      </c>
      <c r="G342" s="180">
        <v>6990</v>
      </c>
      <c r="H342" s="180">
        <v>7276</v>
      </c>
      <c r="I342" s="180">
        <v>7535</v>
      </c>
      <c r="J342" s="180">
        <v>8366</v>
      </c>
      <c r="K342" s="180">
        <v>8439</v>
      </c>
      <c r="L342" s="180">
        <v>7761</v>
      </c>
      <c r="M342" s="180">
        <v>7412</v>
      </c>
      <c r="N342" s="180">
        <v>7686</v>
      </c>
      <c r="O342" s="180">
        <v>9042</v>
      </c>
      <c r="P342" s="180">
        <v>7535</v>
      </c>
      <c r="Q342" s="179">
        <v>7623</v>
      </c>
      <c r="R342" s="180">
        <v>10172</v>
      </c>
      <c r="S342" s="180">
        <v>8665</v>
      </c>
      <c r="T342" s="180">
        <v>7131</v>
      </c>
      <c r="U342" s="180">
        <v>8892</v>
      </c>
      <c r="V342" s="180">
        <v>7083</v>
      </c>
      <c r="W342" s="180">
        <v>7535</v>
      </c>
      <c r="X342" s="180">
        <v>8250</v>
      </c>
      <c r="Y342" s="180">
        <v>8348</v>
      </c>
      <c r="Z342" s="180">
        <v>8590</v>
      </c>
      <c r="AA342" s="180">
        <v>8027</v>
      </c>
      <c r="AB342" s="180">
        <v>8080</v>
      </c>
      <c r="AC342" s="180">
        <v>13563</v>
      </c>
      <c r="AD342" s="180">
        <v>7972</v>
      </c>
      <c r="AE342" s="180">
        <v>7535</v>
      </c>
      <c r="AF342" s="180">
        <v>7131</v>
      </c>
      <c r="AG342" s="180">
        <v>7912</v>
      </c>
      <c r="AH342" s="180">
        <v>10172</v>
      </c>
      <c r="AI342" s="180">
        <v>9796</v>
      </c>
    </row>
    <row r="343" spans="1:35" ht="16.5">
      <c r="A343" s="65" t="s">
        <v>1040</v>
      </c>
      <c r="B343" s="58" t="s">
        <v>1041</v>
      </c>
      <c r="C343" s="54" t="s">
        <v>637</v>
      </c>
      <c r="D343" s="180">
        <v>8454</v>
      </c>
      <c r="E343" s="179">
        <v>6857</v>
      </c>
      <c r="F343" s="180">
        <v>7778</v>
      </c>
      <c r="G343" s="180">
        <v>6275</v>
      </c>
      <c r="H343" s="180">
        <v>6531</v>
      </c>
      <c r="I343" s="180">
        <v>6764</v>
      </c>
      <c r="J343" s="180">
        <v>7509</v>
      </c>
      <c r="K343" s="180">
        <v>7575</v>
      </c>
      <c r="L343" s="180">
        <v>6966</v>
      </c>
      <c r="M343" s="180">
        <v>6653</v>
      </c>
      <c r="N343" s="180">
        <v>6899</v>
      </c>
      <c r="O343" s="180">
        <v>8116</v>
      </c>
      <c r="P343" s="180">
        <v>6764</v>
      </c>
      <c r="Q343" s="179">
        <v>6843</v>
      </c>
      <c r="R343" s="180">
        <v>9131</v>
      </c>
      <c r="S343" s="180">
        <v>7778</v>
      </c>
      <c r="T343" s="180">
        <v>6400</v>
      </c>
      <c r="U343" s="180">
        <v>7981</v>
      </c>
      <c r="V343" s="180">
        <v>6358</v>
      </c>
      <c r="W343" s="180">
        <v>6764</v>
      </c>
      <c r="X343" s="180">
        <v>7405</v>
      </c>
      <c r="Y343" s="180">
        <v>7493</v>
      </c>
      <c r="Z343" s="180">
        <v>7710</v>
      </c>
      <c r="AA343" s="180">
        <v>7205</v>
      </c>
      <c r="AB343" s="180">
        <v>7253</v>
      </c>
      <c r="AC343" s="180">
        <v>12174</v>
      </c>
      <c r="AD343" s="180">
        <v>7156</v>
      </c>
      <c r="AE343" s="180">
        <v>6764</v>
      </c>
      <c r="AF343" s="180">
        <v>6400</v>
      </c>
      <c r="AG343" s="180">
        <v>7102</v>
      </c>
      <c r="AH343" s="180">
        <v>9131</v>
      </c>
      <c r="AI343" s="180">
        <v>8793</v>
      </c>
    </row>
    <row r="344" spans="1:35" ht="16.5">
      <c r="A344" s="65" t="s">
        <v>1042</v>
      </c>
      <c r="B344" s="53" t="s">
        <v>1043</v>
      </c>
      <c r="C344" s="54" t="s">
        <v>637</v>
      </c>
      <c r="D344" s="180">
        <v>12151</v>
      </c>
      <c r="E344" s="179">
        <v>9855</v>
      </c>
      <c r="F344" s="180">
        <v>11179</v>
      </c>
      <c r="G344" s="180">
        <v>9018</v>
      </c>
      <c r="H344" s="180">
        <v>9386</v>
      </c>
      <c r="I344" s="180">
        <v>9721</v>
      </c>
      <c r="J344" s="180">
        <v>10792</v>
      </c>
      <c r="K344" s="180">
        <v>10887</v>
      </c>
      <c r="L344" s="180">
        <v>10012</v>
      </c>
      <c r="M344" s="180">
        <v>9561</v>
      </c>
      <c r="N344" s="180">
        <v>9915</v>
      </c>
      <c r="O344" s="180">
        <v>11665</v>
      </c>
      <c r="P344" s="180">
        <v>9721</v>
      </c>
      <c r="Q344" s="179">
        <v>9834</v>
      </c>
      <c r="R344" s="180">
        <v>13123</v>
      </c>
      <c r="S344" s="180">
        <v>11179</v>
      </c>
      <c r="T344" s="180">
        <v>9199</v>
      </c>
      <c r="U344" s="180">
        <v>11470</v>
      </c>
      <c r="V344" s="180">
        <v>9137</v>
      </c>
      <c r="W344" s="180">
        <v>9721</v>
      </c>
      <c r="X344" s="180">
        <v>10643</v>
      </c>
      <c r="Y344" s="180">
        <v>10769</v>
      </c>
      <c r="Z344" s="180">
        <v>11081</v>
      </c>
      <c r="AA344" s="180">
        <v>10355</v>
      </c>
      <c r="AB344" s="180">
        <v>10423</v>
      </c>
      <c r="AC344" s="180">
        <v>17497</v>
      </c>
      <c r="AD344" s="180">
        <v>10284</v>
      </c>
      <c r="AE344" s="180">
        <v>9721</v>
      </c>
      <c r="AF344" s="180">
        <v>9199</v>
      </c>
      <c r="AG344" s="180">
        <v>10207</v>
      </c>
      <c r="AH344" s="180">
        <v>13123</v>
      </c>
      <c r="AI344" s="180">
        <v>12637</v>
      </c>
    </row>
    <row r="345" spans="1:35" ht="16.5">
      <c r="A345" s="65" t="s">
        <v>1044</v>
      </c>
      <c r="B345" s="58" t="s">
        <v>1045</v>
      </c>
      <c r="C345" s="54" t="s">
        <v>637</v>
      </c>
      <c r="D345" s="180">
        <v>15581</v>
      </c>
      <c r="E345" s="179">
        <v>12637</v>
      </c>
      <c r="F345" s="180">
        <v>14335</v>
      </c>
      <c r="G345" s="180">
        <v>11564</v>
      </c>
      <c r="H345" s="180">
        <v>12036</v>
      </c>
      <c r="I345" s="180">
        <v>12465</v>
      </c>
      <c r="J345" s="180">
        <v>13839</v>
      </c>
      <c r="K345" s="180">
        <v>13961</v>
      </c>
      <c r="L345" s="180">
        <v>12839</v>
      </c>
      <c r="M345" s="180">
        <v>12261</v>
      </c>
      <c r="N345" s="180">
        <v>12714</v>
      </c>
      <c r="O345" s="180">
        <v>14958</v>
      </c>
      <c r="P345" s="180">
        <v>12465</v>
      </c>
      <c r="Q345" s="179">
        <v>12611</v>
      </c>
      <c r="R345" s="180">
        <v>16828</v>
      </c>
      <c r="S345" s="180">
        <v>14335</v>
      </c>
      <c r="T345" s="180">
        <v>11796</v>
      </c>
      <c r="U345" s="180">
        <v>14709</v>
      </c>
      <c r="V345" s="180">
        <v>11717</v>
      </c>
      <c r="W345" s="180">
        <v>12465</v>
      </c>
      <c r="X345" s="180">
        <v>13648</v>
      </c>
      <c r="Y345" s="180">
        <v>13810</v>
      </c>
      <c r="Z345" s="180">
        <v>14210</v>
      </c>
      <c r="AA345" s="180">
        <v>13279</v>
      </c>
      <c r="AB345" s="180">
        <v>13366</v>
      </c>
      <c r="AC345" s="180">
        <v>22437</v>
      </c>
      <c r="AD345" s="180">
        <v>13188</v>
      </c>
      <c r="AE345" s="180">
        <v>12465</v>
      </c>
      <c r="AF345" s="180">
        <v>11796</v>
      </c>
      <c r="AG345" s="180">
        <v>13088</v>
      </c>
      <c r="AH345" s="180">
        <v>16828</v>
      </c>
      <c r="AI345" s="180">
        <v>16204</v>
      </c>
    </row>
    <row r="346" spans="1:35" ht="16.5">
      <c r="A346" s="65" t="s">
        <v>1046</v>
      </c>
      <c r="B346" s="53" t="s">
        <v>1047</v>
      </c>
      <c r="C346" s="54" t="s">
        <v>637</v>
      </c>
      <c r="D346" s="180">
        <v>20369</v>
      </c>
      <c r="E346" s="179">
        <v>16520</v>
      </c>
      <c r="F346" s="180">
        <v>18740</v>
      </c>
      <c r="G346" s="180">
        <v>15117</v>
      </c>
      <c r="H346" s="180">
        <v>15735</v>
      </c>
      <c r="I346" s="180">
        <v>16295</v>
      </c>
      <c r="J346" s="180">
        <v>18091</v>
      </c>
      <c r="K346" s="180">
        <v>18251</v>
      </c>
      <c r="L346" s="180">
        <v>16784</v>
      </c>
      <c r="M346" s="180">
        <v>16028</v>
      </c>
      <c r="N346" s="180">
        <v>16621</v>
      </c>
      <c r="O346" s="180">
        <v>19554</v>
      </c>
      <c r="P346" s="180">
        <v>16295</v>
      </c>
      <c r="Q346" s="179">
        <v>16486</v>
      </c>
      <c r="R346" s="180">
        <v>21999</v>
      </c>
      <c r="S346" s="180">
        <v>18740</v>
      </c>
      <c r="T346" s="180">
        <v>15420</v>
      </c>
      <c r="U346" s="180">
        <v>19228</v>
      </c>
      <c r="V346" s="180">
        <v>15318</v>
      </c>
      <c r="W346" s="180">
        <v>16295</v>
      </c>
      <c r="X346" s="180">
        <v>17842</v>
      </c>
      <c r="Y346" s="180">
        <v>18054</v>
      </c>
      <c r="Z346" s="180">
        <v>18577</v>
      </c>
      <c r="AA346" s="180">
        <v>17359</v>
      </c>
      <c r="AB346" s="180">
        <v>17473</v>
      </c>
      <c r="AC346" s="180">
        <v>29331</v>
      </c>
      <c r="AD346" s="180">
        <v>17240</v>
      </c>
      <c r="AE346" s="180">
        <v>16295</v>
      </c>
      <c r="AF346" s="180">
        <v>15420</v>
      </c>
      <c r="AG346" s="180">
        <v>17110</v>
      </c>
      <c r="AH346" s="180">
        <v>21999</v>
      </c>
      <c r="AI346" s="180">
        <v>21184</v>
      </c>
    </row>
    <row r="347" spans="1:35" ht="16.5">
      <c r="A347" s="65" t="s">
        <v>1048</v>
      </c>
      <c r="B347" s="53" t="s">
        <v>1049</v>
      </c>
      <c r="C347" s="54" t="s">
        <v>637</v>
      </c>
      <c r="D347" s="180">
        <v>23547</v>
      </c>
      <c r="E347" s="179">
        <v>19097</v>
      </c>
      <c r="F347" s="180">
        <v>21663</v>
      </c>
      <c r="G347" s="180">
        <v>17475</v>
      </c>
      <c r="H347" s="180">
        <v>18189</v>
      </c>
      <c r="I347" s="180">
        <v>18837</v>
      </c>
      <c r="J347" s="180">
        <v>20913</v>
      </c>
      <c r="K347" s="180">
        <v>21098</v>
      </c>
      <c r="L347" s="180">
        <v>19403</v>
      </c>
      <c r="M347" s="180">
        <v>18528</v>
      </c>
      <c r="N347" s="180">
        <v>19214</v>
      </c>
      <c r="O347" s="180">
        <v>22605</v>
      </c>
      <c r="P347" s="180">
        <v>18837</v>
      </c>
      <c r="Q347" s="179">
        <v>19058</v>
      </c>
      <c r="R347" s="180">
        <v>25431</v>
      </c>
      <c r="S347" s="180">
        <v>21663</v>
      </c>
      <c r="T347" s="180">
        <v>17826</v>
      </c>
      <c r="U347" s="180">
        <v>22228</v>
      </c>
      <c r="V347" s="180">
        <v>17707</v>
      </c>
      <c r="W347" s="180">
        <v>18837</v>
      </c>
      <c r="X347" s="180">
        <v>20625</v>
      </c>
      <c r="Y347" s="180">
        <v>20870</v>
      </c>
      <c r="Z347" s="180">
        <v>21475</v>
      </c>
      <c r="AA347" s="180">
        <v>20068</v>
      </c>
      <c r="AB347" s="180">
        <v>20199</v>
      </c>
      <c r="AC347" s="180">
        <v>33907</v>
      </c>
      <c r="AD347" s="180">
        <v>19930</v>
      </c>
      <c r="AE347" s="180">
        <v>18837</v>
      </c>
      <c r="AF347" s="180">
        <v>17826</v>
      </c>
      <c r="AG347" s="180">
        <v>19779</v>
      </c>
      <c r="AH347" s="180">
        <v>25431</v>
      </c>
      <c r="AI347" s="180">
        <v>24489</v>
      </c>
    </row>
    <row r="348" spans="1:35" ht="16.5">
      <c r="A348" s="65" t="s">
        <v>1050</v>
      </c>
      <c r="B348" s="53" t="s">
        <v>1051</v>
      </c>
      <c r="C348" s="54" t="s">
        <v>637</v>
      </c>
      <c r="D348" s="180">
        <v>34287</v>
      </c>
      <c r="E348" s="179">
        <v>27808</v>
      </c>
      <c r="F348" s="180">
        <v>31544</v>
      </c>
      <c r="G348" s="180">
        <v>25446</v>
      </c>
      <c r="H348" s="180">
        <v>26486</v>
      </c>
      <c r="I348" s="180">
        <v>27430</v>
      </c>
      <c r="J348" s="180">
        <v>30452</v>
      </c>
      <c r="K348" s="180">
        <v>30721</v>
      </c>
      <c r="L348" s="180">
        <v>28252</v>
      </c>
      <c r="M348" s="180">
        <v>26980</v>
      </c>
      <c r="N348" s="180">
        <v>27978</v>
      </c>
      <c r="O348" s="180">
        <v>32915</v>
      </c>
      <c r="P348" s="180">
        <v>27430</v>
      </c>
      <c r="Q348" s="179">
        <v>27750</v>
      </c>
      <c r="R348" s="180">
        <v>37030</v>
      </c>
      <c r="S348" s="180">
        <v>31544</v>
      </c>
      <c r="T348" s="180">
        <v>25957</v>
      </c>
      <c r="U348" s="180">
        <v>32367</v>
      </c>
      <c r="V348" s="180">
        <v>25784</v>
      </c>
      <c r="W348" s="180">
        <v>27430</v>
      </c>
      <c r="X348" s="180">
        <v>30033</v>
      </c>
      <c r="Y348" s="180">
        <v>30389</v>
      </c>
      <c r="Z348" s="180">
        <v>31270</v>
      </c>
      <c r="AA348" s="180">
        <v>29221</v>
      </c>
      <c r="AB348" s="180">
        <v>29413</v>
      </c>
      <c r="AC348" s="180">
        <v>49373</v>
      </c>
      <c r="AD348" s="180">
        <v>29020</v>
      </c>
      <c r="AE348" s="180">
        <v>27430</v>
      </c>
      <c r="AF348" s="180">
        <v>25957</v>
      </c>
      <c r="AG348" s="180">
        <v>28801</v>
      </c>
      <c r="AH348" s="180">
        <v>37030</v>
      </c>
      <c r="AI348" s="180">
        <v>35658</v>
      </c>
    </row>
    <row r="349" spans="1:35" ht="16.5">
      <c r="A349" s="65" t="s">
        <v>1052</v>
      </c>
      <c r="B349" s="53" t="s">
        <v>1053</v>
      </c>
      <c r="C349" s="54" t="s">
        <v>637</v>
      </c>
      <c r="D349" s="180">
        <v>54358</v>
      </c>
      <c r="E349" s="179">
        <v>44086</v>
      </c>
      <c r="F349" s="180">
        <v>50009</v>
      </c>
      <c r="G349" s="180">
        <v>40342</v>
      </c>
      <c r="H349" s="180">
        <v>41990</v>
      </c>
      <c r="I349" s="180">
        <v>43486</v>
      </c>
      <c r="J349" s="180">
        <v>48278</v>
      </c>
      <c r="K349" s="180">
        <v>48705</v>
      </c>
      <c r="L349" s="180">
        <v>44791</v>
      </c>
      <c r="M349" s="180">
        <v>42773</v>
      </c>
      <c r="N349" s="180">
        <v>44356</v>
      </c>
      <c r="O349" s="180">
        <v>52183</v>
      </c>
      <c r="P349" s="180">
        <v>43486</v>
      </c>
      <c r="Q349" s="179">
        <v>43995</v>
      </c>
      <c r="R349" s="180">
        <v>58706</v>
      </c>
      <c r="S349" s="180">
        <v>50009</v>
      </c>
      <c r="T349" s="180">
        <v>41151</v>
      </c>
      <c r="U349" s="180">
        <v>51314</v>
      </c>
      <c r="V349" s="180">
        <v>40877</v>
      </c>
      <c r="W349" s="180">
        <v>43486</v>
      </c>
      <c r="X349" s="180">
        <v>47613</v>
      </c>
      <c r="Y349" s="180">
        <v>48178</v>
      </c>
      <c r="Z349" s="180">
        <v>49574</v>
      </c>
      <c r="AA349" s="180">
        <v>46326</v>
      </c>
      <c r="AB349" s="180">
        <v>46630</v>
      </c>
      <c r="AC349" s="180">
        <v>78275</v>
      </c>
      <c r="AD349" s="180">
        <v>46008</v>
      </c>
      <c r="AE349" s="180">
        <v>43486</v>
      </c>
      <c r="AF349" s="180">
        <v>41151</v>
      </c>
      <c r="AG349" s="180">
        <v>45661</v>
      </c>
      <c r="AH349" s="180">
        <v>58706</v>
      </c>
      <c r="AI349" s="180">
        <v>56532</v>
      </c>
    </row>
    <row r="350" spans="1:35" ht="16.5">
      <c r="A350" s="65" t="s">
        <v>1054</v>
      </c>
      <c r="B350" s="53" t="s">
        <v>1055</v>
      </c>
      <c r="C350" s="54" t="s">
        <v>637</v>
      </c>
      <c r="D350" s="180">
        <v>69095</v>
      </c>
      <c r="E350" s="179">
        <v>56039</v>
      </c>
      <c r="F350" s="180">
        <v>63567</v>
      </c>
      <c r="G350" s="180">
        <v>51279</v>
      </c>
      <c r="H350" s="180">
        <v>53374</v>
      </c>
      <c r="I350" s="180">
        <v>55276</v>
      </c>
      <c r="J350" s="180">
        <v>61367</v>
      </c>
      <c r="K350" s="180">
        <v>61909</v>
      </c>
      <c r="L350" s="180">
        <v>56934</v>
      </c>
      <c r="M350" s="180">
        <v>54369</v>
      </c>
      <c r="N350" s="180">
        <v>56381</v>
      </c>
      <c r="O350" s="180">
        <v>66331</v>
      </c>
      <c r="P350" s="180">
        <v>55276</v>
      </c>
      <c r="Q350" s="179">
        <v>55923</v>
      </c>
      <c r="R350" s="180">
        <v>74623</v>
      </c>
      <c r="S350" s="180">
        <v>63567</v>
      </c>
      <c r="T350" s="180">
        <v>52308</v>
      </c>
      <c r="U350" s="180">
        <v>65226</v>
      </c>
      <c r="V350" s="180">
        <v>51959</v>
      </c>
      <c r="W350" s="180">
        <v>55276</v>
      </c>
      <c r="X350" s="180">
        <v>60522</v>
      </c>
      <c r="Y350" s="180">
        <v>61240</v>
      </c>
      <c r="Z350" s="180">
        <v>63015</v>
      </c>
      <c r="AA350" s="180">
        <v>58885</v>
      </c>
      <c r="AB350" s="180">
        <v>59272</v>
      </c>
      <c r="AC350" s="180">
        <v>99497</v>
      </c>
      <c r="AD350" s="180">
        <v>58482</v>
      </c>
      <c r="AE350" s="180">
        <v>55276</v>
      </c>
      <c r="AF350" s="180">
        <v>52308</v>
      </c>
      <c r="AG350" s="180">
        <v>58040</v>
      </c>
      <c r="AH350" s="180">
        <v>74623</v>
      </c>
      <c r="AI350" s="180">
        <v>71859</v>
      </c>
    </row>
    <row r="351" spans="1:35" ht="16.5">
      <c r="A351" s="65" t="s">
        <v>1056</v>
      </c>
      <c r="B351" s="58" t="s">
        <v>1057</v>
      </c>
      <c r="C351" s="54" t="s">
        <v>637</v>
      </c>
      <c r="D351" s="180">
        <v>99334</v>
      </c>
      <c r="E351" s="179">
        <v>80564</v>
      </c>
      <c r="F351" s="180">
        <v>91387</v>
      </c>
      <c r="G351" s="180">
        <v>73722</v>
      </c>
      <c r="H351" s="180">
        <v>76734</v>
      </c>
      <c r="I351" s="180">
        <v>79467</v>
      </c>
      <c r="J351" s="180">
        <v>88225</v>
      </c>
      <c r="K351" s="180">
        <v>89003</v>
      </c>
      <c r="L351" s="180">
        <v>81851</v>
      </c>
      <c r="M351" s="180">
        <v>78164</v>
      </c>
      <c r="N351" s="180">
        <v>81057</v>
      </c>
      <c r="O351" s="180">
        <v>95361</v>
      </c>
      <c r="P351" s="180">
        <v>79467</v>
      </c>
      <c r="Q351" s="179">
        <v>80397</v>
      </c>
      <c r="R351" s="180">
        <v>107281</v>
      </c>
      <c r="S351" s="180">
        <v>91387</v>
      </c>
      <c r="T351" s="180">
        <v>75200</v>
      </c>
      <c r="U351" s="180">
        <v>93771</v>
      </c>
      <c r="V351" s="180">
        <v>74699</v>
      </c>
      <c r="W351" s="180">
        <v>79467</v>
      </c>
      <c r="X351" s="180">
        <v>87009</v>
      </c>
      <c r="Y351" s="180">
        <v>88042</v>
      </c>
      <c r="Z351" s="180">
        <v>90593</v>
      </c>
      <c r="AA351" s="180">
        <v>84657</v>
      </c>
      <c r="AB351" s="180">
        <v>85213</v>
      </c>
      <c r="AC351" s="180">
        <v>143041</v>
      </c>
      <c r="AD351" s="180">
        <v>84076</v>
      </c>
      <c r="AE351" s="180">
        <v>79467</v>
      </c>
      <c r="AF351" s="180">
        <v>75200</v>
      </c>
      <c r="AG351" s="180">
        <v>83441</v>
      </c>
      <c r="AH351" s="180">
        <v>107281</v>
      </c>
      <c r="AI351" s="180">
        <v>103308</v>
      </c>
    </row>
    <row r="352" spans="1:35" ht="16.5">
      <c r="A352" s="65" t="s">
        <v>1058</v>
      </c>
      <c r="B352" s="58" t="s">
        <v>1059</v>
      </c>
      <c r="C352" s="66" t="s">
        <v>603</v>
      </c>
      <c r="D352" s="180">
        <v>131842</v>
      </c>
      <c r="E352" s="179">
        <v>106929</v>
      </c>
      <c r="F352" s="180">
        <v>121295</v>
      </c>
      <c r="G352" s="180">
        <v>97848</v>
      </c>
      <c r="H352" s="180">
        <v>101846</v>
      </c>
      <c r="I352" s="180">
        <v>105474</v>
      </c>
      <c r="J352" s="180">
        <v>117097</v>
      </c>
      <c r="K352" s="180">
        <v>118131</v>
      </c>
      <c r="L352" s="180">
        <v>108638</v>
      </c>
      <c r="M352" s="180">
        <v>103744</v>
      </c>
      <c r="N352" s="180">
        <v>107583</v>
      </c>
      <c r="O352" s="180">
        <v>126569</v>
      </c>
      <c r="P352" s="180">
        <v>105474</v>
      </c>
      <c r="Q352" s="179">
        <v>106708</v>
      </c>
      <c r="R352" s="180">
        <v>142390</v>
      </c>
      <c r="S352" s="180">
        <v>121295</v>
      </c>
      <c r="T352" s="180">
        <v>99810</v>
      </c>
      <c r="U352" s="180">
        <v>124459</v>
      </c>
      <c r="V352" s="180">
        <v>99145</v>
      </c>
      <c r="W352" s="180">
        <v>105474</v>
      </c>
      <c r="X352" s="180">
        <v>115483</v>
      </c>
      <c r="Y352" s="180">
        <v>116854</v>
      </c>
      <c r="Z352" s="180">
        <v>120240</v>
      </c>
      <c r="AA352" s="180">
        <v>112361</v>
      </c>
      <c r="AB352" s="180">
        <v>113100</v>
      </c>
      <c r="AC352" s="180">
        <v>189853</v>
      </c>
      <c r="AD352" s="180">
        <v>111591</v>
      </c>
      <c r="AE352" s="180">
        <v>105474</v>
      </c>
      <c r="AF352" s="180">
        <v>99810</v>
      </c>
      <c r="AG352" s="180">
        <v>110748</v>
      </c>
      <c r="AH352" s="180">
        <v>142390</v>
      </c>
      <c r="AI352" s="180">
        <v>137116</v>
      </c>
    </row>
    <row r="353" spans="1:35" ht="16.5">
      <c r="A353" s="65" t="s">
        <v>1060</v>
      </c>
      <c r="B353" s="58" t="s">
        <v>1061</v>
      </c>
      <c r="C353" s="66" t="s">
        <v>603</v>
      </c>
      <c r="D353" s="180">
        <v>82113</v>
      </c>
      <c r="E353" s="179">
        <v>66597</v>
      </c>
      <c r="F353" s="180">
        <v>75544</v>
      </c>
      <c r="G353" s="180">
        <v>60941</v>
      </c>
      <c r="H353" s="180">
        <v>63431</v>
      </c>
      <c r="I353" s="180">
        <v>65690</v>
      </c>
      <c r="J353" s="180">
        <v>72929</v>
      </c>
      <c r="K353" s="180">
        <v>73573</v>
      </c>
      <c r="L353" s="180">
        <v>67661</v>
      </c>
      <c r="M353" s="180">
        <v>64613</v>
      </c>
      <c r="N353" s="180">
        <v>67004</v>
      </c>
      <c r="O353" s="180">
        <v>78828</v>
      </c>
      <c r="P353" s="180">
        <v>65690</v>
      </c>
      <c r="Q353" s="179">
        <v>66459</v>
      </c>
      <c r="R353" s="180">
        <v>88682</v>
      </c>
      <c r="S353" s="180">
        <v>75544</v>
      </c>
      <c r="T353" s="180">
        <v>62163</v>
      </c>
      <c r="U353" s="180">
        <v>77515</v>
      </c>
      <c r="V353" s="180">
        <v>61749</v>
      </c>
      <c r="W353" s="180">
        <v>65690</v>
      </c>
      <c r="X353" s="180">
        <v>71924</v>
      </c>
      <c r="Y353" s="180">
        <v>72778</v>
      </c>
      <c r="Z353" s="180">
        <v>74887</v>
      </c>
      <c r="AA353" s="180">
        <v>69980</v>
      </c>
      <c r="AB353" s="180">
        <v>70440</v>
      </c>
      <c r="AC353" s="180">
        <v>118243</v>
      </c>
      <c r="AD353" s="180">
        <v>69500</v>
      </c>
      <c r="AE353" s="180">
        <v>65690</v>
      </c>
      <c r="AF353" s="180">
        <v>62163</v>
      </c>
      <c r="AG353" s="180">
        <v>68975</v>
      </c>
      <c r="AH353" s="180">
        <v>88682</v>
      </c>
      <c r="AI353" s="180">
        <v>85397</v>
      </c>
    </row>
    <row r="354" spans="1:35" ht="16.5">
      <c r="A354" s="65" t="s">
        <v>1062</v>
      </c>
      <c r="B354" s="58" t="s">
        <v>1063</v>
      </c>
      <c r="C354" s="66" t="s">
        <v>603</v>
      </c>
      <c r="D354" s="180">
        <v>29682</v>
      </c>
      <c r="E354" s="179">
        <v>24073</v>
      </c>
      <c r="F354" s="180">
        <v>27307</v>
      </c>
      <c r="G354" s="180">
        <v>22029</v>
      </c>
      <c r="H354" s="180">
        <v>22929</v>
      </c>
      <c r="I354" s="180">
        <v>23745</v>
      </c>
      <c r="J354" s="180">
        <v>26362</v>
      </c>
      <c r="K354" s="180">
        <v>26595</v>
      </c>
      <c r="L354" s="180">
        <v>24458</v>
      </c>
      <c r="M354" s="180">
        <v>23356</v>
      </c>
      <c r="N354" s="180">
        <v>24220</v>
      </c>
      <c r="O354" s="180">
        <v>28494</v>
      </c>
      <c r="P354" s="180">
        <v>23745</v>
      </c>
      <c r="Q354" s="179">
        <v>24023</v>
      </c>
      <c r="R354" s="180">
        <v>32056</v>
      </c>
      <c r="S354" s="180">
        <v>27307</v>
      </c>
      <c r="T354" s="180">
        <v>22470</v>
      </c>
      <c r="U354" s="180">
        <v>28020</v>
      </c>
      <c r="V354" s="180">
        <v>22321</v>
      </c>
      <c r="W354" s="180">
        <v>23745</v>
      </c>
      <c r="X354" s="180">
        <v>25999</v>
      </c>
      <c r="Y354" s="180">
        <v>26308</v>
      </c>
      <c r="Z354" s="180">
        <v>27070</v>
      </c>
      <c r="AA354" s="180">
        <v>25296</v>
      </c>
      <c r="AB354" s="180">
        <v>25462</v>
      </c>
      <c r="AC354" s="180">
        <v>42742</v>
      </c>
      <c r="AD354" s="180">
        <v>25123</v>
      </c>
      <c r="AE354" s="180">
        <v>23745</v>
      </c>
      <c r="AF354" s="180">
        <v>22470</v>
      </c>
      <c r="AG354" s="180">
        <v>24933</v>
      </c>
      <c r="AH354" s="180">
        <v>32056</v>
      </c>
      <c r="AI354" s="180">
        <v>30869</v>
      </c>
    </row>
    <row r="355" spans="1:35" ht="16.5">
      <c r="A355" s="65" t="s">
        <v>1064</v>
      </c>
      <c r="B355" s="58" t="s">
        <v>1065</v>
      </c>
      <c r="C355" s="66" t="s">
        <v>603</v>
      </c>
      <c r="D355" s="180">
        <v>15927</v>
      </c>
      <c r="E355" s="179">
        <v>12918</v>
      </c>
      <c r="F355" s="180">
        <v>14653</v>
      </c>
      <c r="G355" s="180">
        <v>11821</v>
      </c>
      <c r="H355" s="180">
        <v>12304</v>
      </c>
      <c r="I355" s="180">
        <v>12742</v>
      </c>
      <c r="J355" s="180">
        <v>14146</v>
      </c>
      <c r="K355" s="180">
        <v>14271</v>
      </c>
      <c r="L355" s="180">
        <v>13124</v>
      </c>
      <c r="M355" s="180">
        <v>12533</v>
      </c>
      <c r="N355" s="180">
        <v>12997</v>
      </c>
      <c r="O355" s="180">
        <v>15290</v>
      </c>
      <c r="P355" s="180">
        <v>12742</v>
      </c>
      <c r="Q355" s="179">
        <v>12891</v>
      </c>
      <c r="R355" s="180">
        <v>17202</v>
      </c>
      <c r="S355" s="180">
        <v>14653</v>
      </c>
      <c r="T355" s="180">
        <v>12058</v>
      </c>
      <c r="U355" s="180">
        <v>15035</v>
      </c>
      <c r="V355" s="180">
        <v>11977</v>
      </c>
      <c r="W355" s="180">
        <v>12742</v>
      </c>
      <c r="X355" s="180">
        <v>13951</v>
      </c>
      <c r="Y355" s="180">
        <v>14117</v>
      </c>
      <c r="Z355" s="180">
        <v>14526</v>
      </c>
      <c r="AA355" s="180">
        <v>13574</v>
      </c>
      <c r="AB355" s="180">
        <v>13663</v>
      </c>
      <c r="AC355" s="180">
        <v>22935</v>
      </c>
      <c r="AD355" s="180">
        <v>13481</v>
      </c>
      <c r="AE355" s="180">
        <v>12742</v>
      </c>
      <c r="AF355" s="180">
        <v>12058</v>
      </c>
      <c r="AG355" s="180">
        <v>13379</v>
      </c>
      <c r="AH355" s="180">
        <v>17202</v>
      </c>
      <c r="AI355" s="180">
        <v>16564</v>
      </c>
    </row>
    <row r="356" spans="1:35" ht="16.5">
      <c r="A356" s="65" t="s">
        <v>1066</v>
      </c>
      <c r="B356" s="58" t="s">
        <v>1067</v>
      </c>
      <c r="C356" s="66" t="s">
        <v>603</v>
      </c>
      <c r="D356" s="180">
        <v>37288</v>
      </c>
      <c r="E356" s="179">
        <v>30242</v>
      </c>
      <c r="F356" s="180">
        <v>34305</v>
      </c>
      <c r="G356" s="180">
        <v>27674</v>
      </c>
      <c r="H356" s="180">
        <v>28804</v>
      </c>
      <c r="I356" s="180">
        <v>29831</v>
      </c>
      <c r="J356" s="180">
        <v>33118</v>
      </c>
      <c r="K356" s="180">
        <v>33410</v>
      </c>
      <c r="L356" s="180">
        <v>30726</v>
      </c>
      <c r="M356" s="180">
        <v>29341</v>
      </c>
      <c r="N356" s="180">
        <v>30427</v>
      </c>
      <c r="O356" s="180">
        <v>35797</v>
      </c>
      <c r="P356" s="180">
        <v>29831</v>
      </c>
      <c r="Q356" s="179">
        <v>30180</v>
      </c>
      <c r="R356" s="180">
        <v>40271</v>
      </c>
      <c r="S356" s="180">
        <v>34305</v>
      </c>
      <c r="T356" s="180">
        <v>28229</v>
      </c>
      <c r="U356" s="180">
        <v>35200</v>
      </c>
      <c r="V356" s="180">
        <v>28041</v>
      </c>
      <c r="W356" s="180">
        <v>29831</v>
      </c>
      <c r="X356" s="180">
        <v>32662</v>
      </c>
      <c r="Y356" s="180">
        <v>33049</v>
      </c>
      <c r="Z356" s="180">
        <v>34007</v>
      </c>
      <c r="AA356" s="180">
        <v>31779</v>
      </c>
      <c r="AB356" s="180">
        <v>31987</v>
      </c>
      <c r="AC356" s="180">
        <v>53695</v>
      </c>
      <c r="AD356" s="180">
        <v>31561</v>
      </c>
      <c r="AE356" s="180">
        <v>29831</v>
      </c>
      <c r="AF356" s="180">
        <v>28229</v>
      </c>
      <c r="AG356" s="180">
        <v>31322</v>
      </c>
      <c r="AH356" s="180">
        <v>40271</v>
      </c>
      <c r="AI356" s="180">
        <v>38780</v>
      </c>
    </row>
    <row r="357" spans="1:35" ht="16.5">
      <c r="A357" s="65" t="s">
        <v>1068</v>
      </c>
      <c r="B357" s="58" t="s">
        <v>1069</v>
      </c>
      <c r="C357" s="54" t="s">
        <v>637</v>
      </c>
      <c r="D357" s="180">
        <v>61595</v>
      </c>
      <c r="E357" s="179">
        <v>49956</v>
      </c>
      <c r="F357" s="180">
        <v>56667</v>
      </c>
      <c r="G357" s="180">
        <v>45713</v>
      </c>
      <c r="H357" s="180">
        <v>47581</v>
      </c>
      <c r="I357" s="180">
        <v>49276</v>
      </c>
      <c r="J357" s="180">
        <v>54706</v>
      </c>
      <c r="K357" s="180">
        <v>55189</v>
      </c>
      <c r="L357" s="180">
        <v>50754</v>
      </c>
      <c r="M357" s="180">
        <v>48468</v>
      </c>
      <c r="N357" s="180">
        <v>50261</v>
      </c>
      <c r="O357" s="180">
        <v>59131</v>
      </c>
      <c r="P357" s="180">
        <v>49276</v>
      </c>
      <c r="Q357" s="179">
        <v>49852</v>
      </c>
      <c r="R357" s="180">
        <v>66522</v>
      </c>
      <c r="S357" s="180">
        <v>56667</v>
      </c>
      <c r="T357" s="180">
        <v>46630</v>
      </c>
      <c r="U357" s="180">
        <v>58145</v>
      </c>
      <c r="V357" s="180">
        <v>46319</v>
      </c>
      <c r="W357" s="180">
        <v>49276</v>
      </c>
      <c r="X357" s="180">
        <v>53952</v>
      </c>
      <c r="Y357" s="180">
        <v>54593</v>
      </c>
      <c r="Z357" s="180">
        <v>56174</v>
      </c>
      <c r="AA357" s="180">
        <v>52494</v>
      </c>
      <c r="AB357" s="180">
        <v>52838</v>
      </c>
      <c r="AC357" s="180">
        <v>88696</v>
      </c>
      <c r="AD357" s="180">
        <v>52134</v>
      </c>
      <c r="AE357" s="180">
        <v>49276</v>
      </c>
      <c r="AF357" s="180">
        <v>46630</v>
      </c>
      <c r="AG357" s="180">
        <v>51740</v>
      </c>
      <c r="AH357" s="180">
        <v>66522</v>
      </c>
      <c r="AI357" s="180">
        <v>64059</v>
      </c>
    </row>
    <row r="358" spans="1:35" ht="16.5">
      <c r="A358" s="68" t="s">
        <v>1070</v>
      </c>
      <c r="B358" s="79" t="s">
        <v>1071</v>
      </c>
      <c r="C358" s="69"/>
      <c r="D358" s="180"/>
      <c r="E358" s="179"/>
      <c r="F358" s="180"/>
      <c r="G358" s="180"/>
      <c r="H358" s="180"/>
      <c r="I358" s="180"/>
      <c r="J358" s="180"/>
      <c r="K358" s="180"/>
      <c r="L358" s="180"/>
      <c r="M358" s="180"/>
      <c r="N358" s="180"/>
      <c r="O358" s="180"/>
      <c r="P358" s="180"/>
      <c r="Q358" s="179"/>
      <c r="R358" s="180"/>
      <c r="S358" s="180"/>
      <c r="T358" s="180"/>
      <c r="U358" s="180"/>
      <c r="V358" s="180"/>
      <c r="W358" s="180"/>
      <c r="X358" s="180"/>
      <c r="Y358" s="180"/>
      <c r="Z358" s="180"/>
      <c r="AA358" s="180"/>
      <c r="AB358" s="180"/>
      <c r="AC358" s="180"/>
      <c r="AD358" s="180"/>
      <c r="AE358" s="180"/>
      <c r="AF358" s="180"/>
      <c r="AG358" s="180"/>
      <c r="AH358" s="180"/>
      <c r="AI358" s="180"/>
    </row>
    <row r="359" spans="1:35" ht="16.5">
      <c r="A359" s="65" t="s">
        <v>1072</v>
      </c>
      <c r="B359" s="58" t="s">
        <v>1073</v>
      </c>
      <c r="C359" s="66" t="s">
        <v>603</v>
      </c>
      <c r="D359" s="180">
        <v>3515</v>
      </c>
      <c r="E359" s="179">
        <v>2851</v>
      </c>
      <c r="F359" s="180">
        <v>3234</v>
      </c>
      <c r="G359" s="180">
        <v>2609</v>
      </c>
      <c r="H359" s="180">
        <v>2715</v>
      </c>
      <c r="I359" s="180">
        <v>2812</v>
      </c>
      <c r="J359" s="180">
        <v>3122</v>
      </c>
      <c r="K359" s="180">
        <v>3149</v>
      </c>
      <c r="L359" s="180">
        <v>2896</v>
      </c>
      <c r="M359" s="180">
        <v>2766</v>
      </c>
      <c r="N359" s="180">
        <v>2868</v>
      </c>
      <c r="O359" s="180">
        <v>3374</v>
      </c>
      <c r="P359" s="180">
        <v>2812</v>
      </c>
      <c r="Q359" s="179">
        <v>2845</v>
      </c>
      <c r="R359" s="180">
        <v>3796</v>
      </c>
      <c r="S359" s="180">
        <v>3234</v>
      </c>
      <c r="T359" s="180">
        <v>2661</v>
      </c>
      <c r="U359" s="180">
        <v>3318</v>
      </c>
      <c r="V359" s="180">
        <v>2643</v>
      </c>
      <c r="W359" s="180">
        <v>2812</v>
      </c>
      <c r="X359" s="180">
        <v>3079</v>
      </c>
      <c r="Y359" s="180">
        <v>3115</v>
      </c>
      <c r="Z359" s="180">
        <v>3205</v>
      </c>
      <c r="AA359" s="180">
        <v>2995</v>
      </c>
      <c r="AB359" s="180">
        <v>3015</v>
      </c>
      <c r="AC359" s="180">
        <v>5061</v>
      </c>
      <c r="AD359" s="180">
        <v>2975</v>
      </c>
      <c r="AE359" s="180">
        <v>2812</v>
      </c>
      <c r="AF359" s="180">
        <v>2661</v>
      </c>
      <c r="AG359" s="180">
        <v>2952</v>
      </c>
      <c r="AH359" s="180">
        <v>3796</v>
      </c>
      <c r="AI359" s="180">
        <v>3655</v>
      </c>
    </row>
    <row r="360" spans="1:35" ht="16.5">
      <c r="A360" s="65" t="s">
        <v>1074</v>
      </c>
      <c r="B360" s="58" t="s">
        <v>1075</v>
      </c>
      <c r="C360" s="66" t="s">
        <v>603</v>
      </c>
      <c r="D360" s="180">
        <v>5646</v>
      </c>
      <c r="E360" s="179">
        <v>4579</v>
      </c>
      <c r="F360" s="180">
        <v>5195</v>
      </c>
      <c r="G360" s="180">
        <v>4190</v>
      </c>
      <c r="H360" s="180">
        <v>4362</v>
      </c>
      <c r="I360" s="180">
        <v>4517</v>
      </c>
      <c r="J360" s="180">
        <v>5015</v>
      </c>
      <c r="K360" s="180">
        <v>5059</v>
      </c>
      <c r="L360" s="180">
        <v>4652</v>
      </c>
      <c r="M360" s="180">
        <v>4443</v>
      </c>
      <c r="N360" s="180">
        <v>4607</v>
      </c>
      <c r="O360" s="180">
        <v>5420</v>
      </c>
      <c r="P360" s="180">
        <v>4517</v>
      </c>
      <c r="Q360" s="179">
        <v>4570</v>
      </c>
      <c r="R360" s="180">
        <v>6098</v>
      </c>
      <c r="S360" s="180">
        <v>5195</v>
      </c>
      <c r="T360" s="180">
        <v>4274</v>
      </c>
      <c r="U360" s="180">
        <v>5330</v>
      </c>
      <c r="V360" s="180">
        <v>4246</v>
      </c>
      <c r="W360" s="180">
        <v>4517</v>
      </c>
      <c r="X360" s="180">
        <v>4946</v>
      </c>
      <c r="Y360" s="180">
        <v>5004</v>
      </c>
      <c r="Z360" s="180">
        <v>5149</v>
      </c>
      <c r="AA360" s="180">
        <v>4812</v>
      </c>
      <c r="AB360" s="180">
        <v>4844</v>
      </c>
      <c r="AC360" s="180">
        <v>8131</v>
      </c>
      <c r="AD360" s="180">
        <v>4779</v>
      </c>
      <c r="AE360" s="180">
        <v>4517</v>
      </c>
      <c r="AF360" s="180">
        <v>4274</v>
      </c>
      <c r="AG360" s="180">
        <v>4743</v>
      </c>
      <c r="AH360" s="180">
        <v>6098</v>
      </c>
      <c r="AI360" s="180">
        <v>5872</v>
      </c>
    </row>
    <row r="361" spans="1:35" ht="16.5">
      <c r="A361" s="65" t="s">
        <v>1076</v>
      </c>
      <c r="B361" s="58" t="s">
        <v>1077</v>
      </c>
      <c r="C361" s="54" t="s">
        <v>637</v>
      </c>
      <c r="D361" s="180">
        <v>13992</v>
      </c>
      <c r="E361" s="179">
        <v>11348</v>
      </c>
      <c r="F361" s="180">
        <v>12872</v>
      </c>
      <c r="G361" s="180">
        <v>10384</v>
      </c>
      <c r="H361" s="180">
        <v>10808</v>
      </c>
      <c r="I361" s="180">
        <v>11193</v>
      </c>
      <c r="J361" s="180">
        <v>12427</v>
      </c>
      <c r="K361" s="180">
        <v>12537</v>
      </c>
      <c r="L361" s="180">
        <v>11529</v>
      </c>
      <c r="M361" s="180">
        <v>11010</v>
      </c>
      <c r="N361" s="180">
        <v>11417</v>
      </c>
      <c r="O361" s="180">
        <v>13432</v>
      </c>
      <c r="P361" s="180">
        <v>11193</v>
      </c>
      <c r="Q361" s="179">
        <v>11324</v>
      </c>
      <c r="R361" s="180">
        <v>15111</v>
      </c>
      <c r="S361" s="180">
        <v>12872</v>
      </c>
      <c r="T361" s="180">
        <v>10592</v>
      </c>
      <c r="U361" s="180">
        <v>13208</v>
      </c>
      <c r="V361" s="180">
        <v>10522</v>
      </c>
      <c r="W361" s="180">
        <v>11193</v>
      </c>
      <c r="X361" s="180">
        <v>12256</v>
      </c>
      <c r="Y361" s="180">
        <v>12401</v>
      </c>
      <c r="Z361" s="180">
        <v>12760</v>
      </c>
      <c r="AA361" s="180">
        <v>11924</v>
      </c>
      <c r="AB361" s="180">
        <v>12003</v>
      </c>
      <c r="AC361" s="180">
        <v>20148</v>
      </c>
      <c r="AD361" s="180">
        <v>11843</v>
      </c>
      <c r="AE361" s="180">
        <v>11193</v>
      </c>
      <c r="AF361" s="180">
        <v>10592</v>
      </c>
      <c r="AG361" s="180">
        <v>11753</v>
      </c>
      <c r="AH361" s="180">
        <v>15111</v>
      </c>
      <c r="AI361" s="180">
        <v>14551</v>
      </c>
    </row>
    <row r="362" spans="1:35" ht="16.5">
      <c r="A362" s="65" t="s">
        <v>1078</v>
      </c>
      <c r="B362" s="58" t="s">
        <v>1079</v>
      </c>
      <c r="C362" s="54" t="s">
        <v>637</v>
      </c>
      <c r="D362" s="180">
        <v>17832</v>
      </c>
      <c r="E362" s="179">
        <v>14462</v>
      </c>
      <c r="F362" s="180">
        <v>16405</v>
      </c>
      <c r="G362" s="180">
        <v>13234</v>
      </c>
      <c r="H362" s="180">
        <v>13775</v>
      </c>
      <c r="I362" s="180">
        <v>14265</v>
      </c>
      <c r="J362" s="180">
        <v>15838</v>
      </c>
      <c r="K362" s="180">
        <v>15977</v>
      </c>
      <c r="L362" s="180">
        <v>14693</v>
      </c>
      <c r="M362" s="180">
        <v>14032</v>
      </c>
      <c r="N362" s="180">
        <v>14551</v>
      </c>
      <c r="O362" s="180">
        <v>17119</v>
      </c>
      <c r="P362" s="180">
        <v>14265</v>
      </c>
      <c r="Q362" s="179">
        <v>14432</v>
      </c>
      <c r="R362" s="180">
        <v>19258</v>
      </c>
      <c r="S362" s="180">
        <v>16405</v>
      </c>
      <c r="T362" s="180">
        <v>13499</v>
      </c>
      <c r="U362" s="180">
        <v>16833</v>
      </c>
      <c r="V362" s="180">
        <v>13410</v>
      </c>
      <c r="W362" s="180">
        <v>14265</v>
      </c>
      <c r="X362" s="180">
        <v>15619</v>
      </c>
      <c r="Y362" s="180">
        <v>15805</v>
      </c>
      <c r="Z362" s="180">
        <v>16263</v>
      </c>
      <c r="AA362" s="180">
        <v>15197</v>
      </c>
      <c r="AB362" s="180">
        <v>15297</v>
      </c>
      <c r="AC362" s="180">
        <v>25678</v>
      </c>
      <c r="AD362" s="180">
        <v>15093</v>
      </c>
      <c r="AE362" s="180">
        <v>14265</v>
      </c>
      <c r="AF362" s="180">
        <v>13499</v>
      </c>
      <c r="AG362" s="180">
        <v>14979</v>
      </c>
      <c r="AH362" s="180">
        <v>19258</v>
      </c>
      <c r="AI362" s="180">
        <v>18545</v>
      </c>
    </row>
    <row r="363" spans="1:35" ht="16.5">
      <c r="A363" s="68" t="s">
        <v>1080</v>
      </c>
      <c r="B363" s="56" t="s">
        <v>422</v>
      </c>
      <c r="C363" s="69"/>
      <c r="D363" s="180"/>
      <c r="E363" s="179"/>
      <c r="F363" s="180"/>
      <c r="G363" s="180"/>
      <c r="H363" s="180"/>
      <c r="I363" s="180"/>
      <c r="J363" s="180"/>
      <c r="K363" s="180"/>
      <c r="L363" s="180"/>
      <c r="M363" s="180"/>
      <c r="N363" s="180"/>
      <c r="O363" s="180"/>
      <c r="P363" s="180"/>
      <c r="Q363" s="179"/>
      <c r="R363" s="180"/>
      <c r="S363" s="180"/>
      <c r="T363" s="180"/>
      <c r="U363" s="180"/>
      <c r="V363" s="180"/>
      <c r="W363" s="180"/>
      <c r="X363" s="180"/>
      <c r="Y363" s="180"/>
      <c r="Z363" s="180"/>
      <c r="AA363" s="180"/>
      <c r="AB363" s="180"/>
      <c r="AC363" s="180"/>
      <c r="AD363" s="180"/>
      <c r="AE363" s="180"/>
      <c r="AF363" s="180"/>
      <c r="AG363" s="180"/>
      <c r="AH363" s="180"/>
      <c r="AI363" s="180"/>
    </row>
    <row r="364" spans="1:35" ht="16.5">
      <c r="A364" s="65" t="s">
        <v>1081</v>
      </c>
      <c r="B364" s="53" t="s">
        <v>1082</v>
      </c>
      <c r="C364" s="66" t="s">
        <v>603</v>
      </c>
      <c r="D364" s="180">
        <v>113374</v>
      </c>
      <c r="E364" s="179">
        <v>91951</v>
      </c>
      <c r="F364" s="180">
        <v>104304</v>
      </c>
      <c r="G364" s="180">
        <v>84142</v>
      </c>
      <c r="H364" s="180">
        <v>87579</v>
      </c>
      <c r="I364" s="180">
        <v>90699</v>
      </c>
      <c r="J364" s="180">
        <v>100694</v>
      </c>
      <c r="K364" s="180">
        <v>101583</v>
      </c>
      <c r="L364" s="180">
        <v>93420</v>
      </c>
      <c r="M364" s="180">
        <v>89212</v>
      </c>
      <c r="N364" s="180">
        <v>92513</v>
      </c>
      <c r="O364" s="180">
        <v>108839</v>
      </c>
      <c r="P364" s="180">
        <v>90699</v>
      </c>
      <c r="Q364" s="179">
        <v>91760</v>
      </c>
      <c r="R364" s="180">
        <v>122444</v>
      </c>
      <c r="S364" s="180">
        <v>104304</v>
      </c>
      <c r="T364" s="180">
        <v>85829</v>
      </c>
      <c r="U364" s="180">
        <v>107025</v>
      </c>
      <c r="V364" s="180">
        <v>85257</v>
      </c>
      <c r="W364" s="180">
        <v>90699</v>
      </c>
      <c r="X364" s="180">
        <v>99306</v>
      </c>
      <c r="Y364" s="180">
        <v>100485</v>
      </c>
      <c r="Z364" s="180">
        <v>103397</v>
      </c>
      <c r="AA364" s="180">
        <v>96622</v>
      </c>
      <c r="AB364" s="180">
        <v>97257</v>
      </c>
      <c r="AC364" s="180">
        <v>163258</v>
      </c>
      <c r="AD364" s="180">
        <v>95960</v>
      </c>
      <c r="AE364" s="180">
        <v>90699</v>
      </c>
      <c r="AF364" s="180">
        <v>85829</v>
      </c>
      <c r="AG364" s="180">
        <v>95234</v>
      </c>
      <c r="AH364" s="180">
        <v>122444</v>
      </c>
      <c r="AI364" s="180">
        <v>117909</v>
      </c>
    </row>
    <row r="365" spans="1:35" ht="16.5">
      <c r="A365" s="65" t="s">
        <v>1083</v>
      </c>
      <c r="B365" s="58" t="s">
        <v>1084</v>
      </c>
      <c r="C365" s="66" t="s">
        <v>603</v>
      </c>
      <c r="D365" s="180">
        <v>50271</v>
      </c>
      <c r="E365" s="179">
        <v>40772</v>
      </c>
      <c r="F365" s="180">
        <v>46250</v>
      </c>
      <c r="G365" s="180">
        <v>37309</v>
      </c>
      <c r="H365" s="180">
        <v>38834</v>
      </c>
      <c r="I365" s="180">
        <v>40217</v>
      </c>
      <c r="J365" s="180">
        <v>44649</v>
      </c>
      <c r="K365" s="180">
        <v>45043</v>
      </c>
      <c r="L365" s="180">
        <v>41424</v>
      </c>
      <c r="M365" s="180">
        <v>39557</v>
      </c>
      <c r="N365" s="180">
        <v>41021</v>
      </c>
      <c r="O365" s="180">
        <v>48260</v>
      </c>
      <c r="P365" s="180">
        <v>40217</v>
      </c>
      <c r="Q365" s="179">
        <v>40688</v>
      </c>
      <c r="R365" s="180">
        <v>54293</v>
      </c>
      <c r="S365" s="180">
        <v>46250</v>
      </c>
      <c r="T365" s="180">
        <v>38057</v>
      </c>
      <c r="U365" s="180">
        <v>47456</v>
      </c>
      <c r="V365" s="180">
        <v>37804</v>
      </c>
      <c r="W365" s="180">
        <v>40217</v>
      </c>
      <c r="X365" s="180">
        <v>44034</v>
      </c>
      <c r="Y365" s="180">
        <v>44556</v>
      </c>
      <c r="Z365" s="180">
        <v>45847</v>
      </c>
      <c r="AA365" s="180">
        <v>42843</v>
      </c>
      <c r="AB365" s="180">
        <v>43125</v>
      </c>
      <c r="AC365" s="180">
        <v>72391</v>
      </c>
      <c r="AD365" s="180">
        <v>42550</v>
      </c>
      <c r="AE365" s="180">
        <v>40217</v>
      </c>
      <c r="AF365" s="180">
        <v>38057</v>
      </c>
      <c r="AG365" s="180">
        <v>42228</v>
      </c>
      <c r="AH365" s="180">
        <v>54293</v>
      </c>
      <c r="AI365" s="180">
        <v>52282</v>
      </c>
    </row>
    <row r="366" spans="1:35" ht="16.5">
      <c r="A366" s="65" t="s">
        <v>1085</v>
      </c>
      <c r="B366" s="53" t="s">
        <v>423</v>
      </c>
      <c r="C366" s="66" t="s">
        <v>603</v>
      </c>
      <c r="D366" s="180">
        <v>69502</v>
      </c>
      <c r="E366" s="179">
        <v>56369</v>
      </c>
      <c r="F366" s="180">
        <v>63942</v>
      </c>
      <c r="G366" s="180">
        <v>51582</v>
      </c>
      <c r="H366" s="180">
        <v>53689</v>
      </c>
      <c r="I366" s="180">
        <v>55602</v>
      </c>
      <c r="J366" s="180">
        <v>61729</v>
      </c>
      <c r="K366" s="180">
        <v>62274</v>
      </c>
      <c r="L366" s="180">
        <v>57270</v>
      </c>
      <c r="M366" s="180">
        <v>54690</v>
      </c>
      <c r="N366" s="180">
        <v>56714</v>
      </c>
      <c r="O366" s="180">
        <v>66722</v>
      </c>
      <c r="P366" s="180">
        <v>55602</v>
      </c>
      <c r="Q366" s="179">
        <v>56252</v>
      </c>
      <c r="R366" s="180">
        <v>75062</v>
      </c>
      <c r="S366" s="180">
        <v>63942</v>
      </c>
      <c r="T366" s="180">
        <v>52616</v>
      </c>
      <c r="U366" s="180">
        <v>65610</v>
      </c>
      <c r="V366" s="180">
        <v>52266</v>
      </c>
      <c r="W366" s="180">
        <v>55602</v>
      </c>
      <c r="X366" s="180">
        <v>60878</v>
      </c>
      <c r="Y366" s="180">
        <v>61601</v>
      </c>
      <c r="Z366" s="180">
        <v>63386</v>
      </c>
      <c r="AA366" s="180">
        <v>59232</v>
      </c>
      <c r="AB366" s="180">
        <v>59622</v>
      </c>
      <c r="AC366" s="180">
        <v>100083</v>
      </c>
      <c r="AD366" s="180">
        <v>58827</v>
      </c>
      <c r="AE366" s="180">
        <v>55602</v>
      </c>
      <c r="AF366" s="180">
        <v>52616</v>
      </c>
      <c r="AG366" s="180">
        <v>58382</v>
      </c>
      <c r="AH366" s="180">
        <v>75062</v>
      </c>
      <c r="AI366" s="180">
        <v>72282</v>
      </c>
    </row>
    <row r="367" spans="1:35" ht="16.5">
      <c r="A367" s="65" t="s">
        <v>1086</v>
      </c>
      <c r="B367" s="58" t="s">
        <v>1087</v>
      </c>
      <c r="C367" s="66" t="s">
        <v>603</v>
      </c>
      <c r="D367" s="180">
        <v>22699</v>
      </c>
      <c r="E367" s="179">
        <v>18410</v>
      </c>
      <c r="F367" s="180">
        <v>20883</v>
      </c>
      <c r="G367" s="180">
        <v>16846</v>
      </c>
      <c r="H367" s="180">
        <v>17534</v>
      </c>
      <c r="I367" s="180">
        <v>18159</v>
      </c>
      <c r="J367" s="180">
        <v>20160</v>
      </c>
      <c r="K367" s="180">
        <v>20338</v>
      </c>
      <c r="L367" s="180">
        <v>18704</v>
      </c>
      <c r="M367" s="180">
        <v>17861</v>
      </c>
      <c r="N367" s="180">
        <v>18522</v>
      </c>
      <c r="O367" s="180">
        <v>21791</v>
      </c>
      <c r="P367" s="180">
        <v>18159</v>
      </c>
      <c r="Q367" s="179">
        <v>18372</v>
      </c>
      <c r="R367" s="180">
        <v>24515</v>
      </c>
      <c r="S367" s="180">
        <v>20883</v>
      </c>
      <c r="T367" s="180">
        <v>17184</v>
      </c>
      <c r="U367" s="180">
        <v>21428</v>
      </c>
      <c r="V367" s="180">
        <v>17070</v>
      </c>
      <c r="W367" s="180">
        <v>18159</v>
      </c>
      <c r="X367" s="180">
        <v>19882</v>
      </c>
      <c r="Y367" s="180">
        <v>20118</v>
      </c>
      <c r="Z367" s="180">
        <v>20701</v>
      </c>
      <c r="AA367" s="180">
        <v>19345</v>
      </c>
      <c r="AB367" s="180">
        <v>19472</v>
      </c>
      <c r="AC367" s="180">
        <v>32686</v>
      </c>
      <c r="AD367" s="180">
        <v>19212</v>
      </c>
      <c r="AE367" s="180">
        <v>18159</v>
      </c>
      <c r="AF367" s="180">
        <v>17184</v>
      </c>
      <c r="AG367" s="180">
        <v>19067</v>
      </c>
      <c r="AH367" s="180">
        <v>24515</v>
      </c>
      <c r="AI367" s="180">
        <v>23607</v>
      </c>
    </row>
    <row r="368" spans="1:35" ht="16.5">
      <c r="A368" s="65" t="s">
        <v>1088</v>
      </c>
      <c r="B368" s="58" t="s">
        <v>1089</v>
      </c>
      <c r="C368" s="66" t="s">
        <v>603</v>
      </c>
      <c r="D368" s="180">
        <v>45525</v>
      </c>
      <c r="E368" s="179">
        <v>36922</v>
      </c>
      <c r="F368" s="180">
        <v>41883</v>
      </c>
      <c r="G368" s="180">
        <v>33787</v>
      </c>
      <c r="H368" s="180">
        <v>35167</v>
      </c>
      <c r="I368" s="180">
        <v>36420</v>
      </c>
      <c r="J368" s="180">
        <v>40433</v>
      </c>
      <c r="K368" s="180">
        <v>40790</v>
      </c>
      <c r="L368" s="180">
        <v>37512</v>
      </c>
      <c r="M368" s="180">
        <v>35823</v>
      </c>
      <c r="N368" s="180">
        <v>37148</v>
      </c>
      <c r="O368" s="180">
        <v>43704</v>
      </c>
      <c r="P368" s="180">
        <v>36420</v>
      </c>
      <c r="Q368" s="179">
        <v>36846</v>
      </c>
      <c r="R368" s="180">
        <v>49167</v>
      </c>
      <c r="S368" s="180">
        <v>41883</v>
      </c>
      <c r="T368" s="180">
        <v>34464</v>
      </c>
      <c r="U368" s="180">
        <v>42975</v>
      </c>
      <c r="V368" s="180">
        <v>34235</v>
      </c>
      <c r="W368" s="180">
        <v>36420</v>
      </c>
      <c r="X368" s="180">
        <v>39876</v>
      </c>
      <c r="Y368" s="180">
        <v>40350</v>
      </c>
      <c r="Z368" s="180">
        <v>41519</v>
      </c>
      <c r="AA368" s="180">
        <v>38798</v>
      </c>
      <c r="AB368" s="180">
        <v>39053</v>
      </c>
      <c r="AC368" s="180">
        <v>65556</v>
      </c>
      <c r="AD368" s="180">
        <v>38532</v>
      </c>
      <c r="AE368" s="180">
        <v>36420</v>
      </c>
      <c r="AF368" s="180">
        <v>34464</v>
      </c>
      <c r="AG368" s="180">
        <v>38241</v>
      </c>
      <c r="AH368" s="180">
        <v>49167</v>
      </c>
      <c r="AI368" s="180">
        <v>47346</v>
      </c>
    </row>
    <row r="369" spans="1:35" ht="16.5">
      <c r="A369" s="65" t="s">
        <v>1090</v>
      </c>
      <c r="B369" s="58" t="s">
        <v>1091</v>
      </c>
      <c r="C369" s="66" t="s">
        <v>603</v>
      </c>
      <c r="D369" s="180">
        <v>46204</v>
      </c>
      <c r="E369" s="179">
        <v>37473</v>
      </c>
      <c r="F369" s="180">
        <v>42508</v>
      </c>
      <c r="G369" s="180">
        <v>34291</v>
      </c>
      <c r="H369" s="180">
        <v>35692</v>
      </c>
      <c r="I369" s="180">
        <v>36963</v>
      </c>
      <c r="J369" s="180">
        <v>41037</v>
      </c>
      <c r="K369" s="180">
        <v>41399</v>
      </c>
      <c r="L369" s="180">
        <v>38072</v>
      </c>
      <c r="M369" s="180">
        <v>36357</v>
      </c>
      <c r="N369" s="180">
        <v>37703</v>
      </c>
      <c r="O369" s="180">
        <v>44356</v>
      </c>
      <c r="P369" s="180">
        <v>36963</v>
      </c>
      <c r="Q369" s="179">
        <v>37396</v>
      </c>
      <c r="R369" s="180">
        <v>49901</v>
      </c>
      <c r="S369" s="180">
        <v>42508</v>
      </c>
      <c r="T369" s="180">
        <v>34978</v>
      </c>
      <c r="U369" s="180">
        <v>43617</v>
      </c>
      <c r="V369" s="180">
        <v>34746</v>
      </c>
      <c r="W369" s="180">
        <v>36963</v>
      </c>
      <c r="X369" s="180">
        <v>40471</v>
      </c>
      <c r="Y369" s="180">
        <v>40952</v>
      </c>
      <c r="Z369" s="180">
        <v>42138</v>
      </c>
      <c r="AA369" s="180">
        <v>39377</v>
      </c>
      <c r="AB369" s="180">
        <v>39636</v>
      </c>
      <c r="AC369" s="180">
        <v>66534</v>
      </c>
      <c r="AD369" s="180">
        <v>39107</v>
      </c>
      <c r="AE369" s="180">
        <v>36963</v>
      </c>
      <c r="AF369" s="180">
        <v>34978</v>
      </c>
      <c r="AG369" s="180">
        <v>38812</v>
      </c>
      <c r="AH369" s="180">
        <v>49901</v>
      </c>
      <c r="AI369" s="180">
        <v>48052</v>
      </c>
    </row>
    <row r="370" spans="1:35" ht="16.5">
      <c r="A370" s="68" t="s">
        <v>1092</v>
      </c>
      <c r="B370" s="56" t="s">
        <v>424</v>
      </c>
      <c r="C370" s="69"/>
      <c r="D370" s="180"/>
      <c r="E370" s="179"/>
      <c r="F370" s="180"/>
      <c r="G370" s="180"/>
      <c r="H370" s="180"/>
      <c r="I370" s="180"/>
      <c r="J370" s="180"/>
      <c r="K370" s="180"/>
      <c r="L370" s="180"/>
      <c r="M370" s="180"/>
      <c r="N370" s="180"/>
      <c r="O370" s="180"/>
      <c r="P370" s="180"/>
      <c r="Q370" s="179"/>
      <c r="R370" s="180"/>
      <c r="S370" s="180"/>
      <c r="T370" s="180"/>
      <c r="U370" s="180"/>
      <c r="V370" s="180"/>
      <c r="W370" s="180"/>
      <c r="X370" s="180"/>
      <c r="Y370" s="180"/>
      <c r="Z370" s="180"/>
      <c r="AA370" s="180"/>
      <c r="AB370" s="180"/>
      <c r="AC370" s="180"/>
      <c r="AD370" s="180"/>
      <c r="AE370" s="180"/>
      <c r="AF370" s="180"/>
      <c r="AG370" s="180"/>
      <c r="AH370" s="180"/>
      <c r="AI370" s="180"/>
    </row>
    <row r="371" spans="1:35" ht="16.5">
      <c r="A371" s="65" t="s">
        <v>1093</v>
      </c>
      <c r="B371" s="53" t="s">
        <v>425</v>
      </c>
      <c r="C371" s="66" t="s">
        <v>603</v>
      </c>
      <c r="D371" s="180">
        <v>83918</v>
      </c>
      <c r="E371" s="179">
        <v>68061</v>
      </c>
      <c r="F371" s="180">
        <v>77204</v>
      </c>
      <c r="G371" s="180">
        <v>62280</v>
      </c>
      <c r="H371" s="180">
        <v>64825</v>
      </c>
      <c r="I371" s="180">
        <v>67134</v>
      </c>
      <c r="J371" s="180">
        <v>74532</v>
      </c>
      <c r="K371" s="180">
        <v>75190</v>
      </c>
      <c r="L371" s="180">
        <v>69148</v>
      </c>
      <c r="M371" s="180">
        <v>66033</v>
      </c>
      <c r="N371" s="180">
        <v>68477</v>
      </c>
      <c r="O371" s="180">
        <v>80561</v>
      </c>
      <c r="P371" s="180">
        <v>67134</v>
      </c>
      <c r="Q371" s="179">
        <v>67920</v>
      </c>
      <c r="R371" s="180">
        <v>90631</v>
      </c>
      <c r="S371" s="180">
        <v>77204</v>
      </c>
      <c r="T371" s="180">
        <v>63529</v>
      </c>
      <c r="U371" s="180">
        <v>79218</v>
      </c>
      <c r="V371" s="180">
        <v>63106</v>
      </c>
      <c r="W371" s="180">
        <v>67134</v>
      </c>
      <c r="X371" s="180">
        <v>73505</v>
      </c>
      <c r="Y371" s="180">
        <v>74378</v>
      </c>
      <c r="Z371" s="180">
        <v>76533</v>
      </c>
      <c r="AA371" s="180">
        <v>71518</v>
      </c>
      <c r="AB371" s="180">
        <v>71988</v>
      </c>
      <c r="AC371" s="180">
        <v>120841</v>
      </c>
      <c r="AD371" s="180">
        <v>71028</v>
      </c>
      <c r="AE371" s="180">
        <v>67134</v>
      </c>
      <c r="AF371" s="180">
        <v>63529</v>
      </c>
      <c r="AG371" s="180">
        <v>70491</v>
      </c>
      <c r="AH371" s="180">
        <v>90631</v>
      </c>
      <c r="AI371" s="180">
        <v>87274</v>
      </c>
    </row>
    <row r="372" spans="1:35" ht="16.5">
      <c r="A372" s="65" t="s">
        <v>1094</v>
      </c>
      <c r="B372" s="53" t="s">
        <v>797</v>
      </c>
      <c r="C372" s="66" t="s">
        <v>603</v>
      </c>
      <c r="D372" s="180">
        <v>115717</v>
      </c>
      <c r="E372" s="179">
        <v>93851</v>
      </c>
      <c r="F372" s="180">
        <v>106459</v>
      </c>
      <c r="G372" s="180">
        <v>85880</v>
      </c>
      <c r="H372" s="180">
        <v>89389</v>
      </c>
      <c r="I372" s="180">
        <v>92573</v>
      </c>
      <c r="J372" s="180">
        <v>102775</v>
      </c>
      <c r="K372" s="180">
        <v>103682</v>
      </c>
      <c r="L372" s="180">
        <v>95350</v>
      </c>
      <c r="M372" s="180">
        <v>91055</v>
      </c>
      <c r="N372" s="180">
        <v>94425</v>
      </c>
      <c r="O372" s="180">
        <v>111088</v>
      </c>
      <c r="P372" s="180">
        <v>92573</v>
      </c>
      <c r="Q372" s="179">
        <v>93656</v>
      </c>
      <c r="R372" s="180">
        <v>124974</v>
      </c>
      <c r="S372" s="180">
        <v>106459</v>
      </c>
      <c r="T372" s="180">
        <v>87602</v>
      </c>
      <c r="U372" s="180">
        <v>109236</v>
      </c>
      <c r="V372" s="180">
        <v>87019</v>
      </c>
      <c r="W372" s="180">
        <v>92573</v>
      </c>
      <c r="X372" s="180">
        <v>101358</v>
      </c>
      <c r="Y372" s="180">
        <v>102562</v>
      </c>
      <c r="Z372" s="180">
        <v>105534</v>
      </c>
      <c r="AA372" s="180">
        <v>98618</v>
      </c>
      <c r="AB372" s="180">
        <v>99266</v>
      </c>
      <c r="AC372" s="180">
        <v>166632</v>
      </c>
      <c r="AD372" s="180">
        <v>97943</v>
      </c>
      <c r="AE372" s="180">
        <v>92573</v>
      </c>
      <c r="AF372" s="180">
        <v>87602</v>
      </c>
      <c r="AG372" s="180">
        <v>97202</v>
      </c>
      <c r="AH372" s="180">
        <v>124974</v>
      </c>
      <c r="AI372" s="180">
        <v>120345</v>
      </c>
    </row>
    <row r="373" spans="1:35" ht="16.5">
      <c r="A373" s="65" t="s">
        <v>1095</v>
      </c>
      <c r="B373" s="58" t="s">
        <v>1096</v>
      </c>
      <c r="C373" s="66" t="s">
        <v>603</v>
      </c>
      <c r="D373" s="180">
        <v>44309</v>
      </c>
      <c r="E373" s="179">
        <v>35936</v>
      </c>
      <c r="F373" s="180">
        <v>40764</v>
      </c>
      <c r="G373" s="180">
        <v>32884</v>
      </c>
      <c r="H373" s="180">
        <v>34228</v>
      </c>
      <c r="I373" s="180">
        <v>35447</v>
      </c>
      <c r="J373" s="180">
        <v>39353</v>
      </c>
      <c r="K373" s="180">
        <v>39701</v>
      </c>
      <c r="L373" s="180">
        <v>36510</v>
      </c>
      <c r="M373" s="180">
        <v>34866</v>
      </c>
      <c r="N373" s="180">
        <v>36156</v>
      </c>
      <c r="O373" s="180">
        <v>42536</v>
      </c>
      <c r="P373" s="180">
        <v>35447</v>
      </c>
      <c r="Q373" s="179">
        <v>35862</v>
      </c>
      <c r="R373" s="180">
        <v>47853</v>
      </c>
      <c r="S373" s="180">
        <v>40764</v>
      </c>
      <c r="T373" s="180">
        <v>33543</v>
      </c>
      <c r="U373" s="180">
        <v>41827</v>
      </c>
      <c r="V373" s="180">
        <v>33320</v>
      </c>
      <c r="W373" s="180">
        <v>35447</v>
      </c>
      <c r="X373" s="180">
        <v>38811</v>
      </c>
      <c r="Y373" s="180">
        <v>39272</v>
      </c>
      <c r="Z373" s="180">
        <v>40410</v>
      </c>
      <c r="AA373" s="180">
        <v>37762</v>
      </c>
      <c r="AB373" s="180">
        <v>38010</v>
      </c>
      <c r="AC373" s="180">
        <v>63805</v>
      </c>
      <c r="AD373" s="180">
        <v>37503</v>
      </c>
      <c r="AE373" s="180">
        <v>35447</v>
      </c>
      <c r="AF373" s="180">
        <v>33543</v>
      </c>
      <c r="AG373" s="180">
        <v>37219</v>
      </c>
      <c r="AH373" s="180">
        <v>47853</v>
      </c>
      <c r="AI373" s="180">
        <v>46081</v>
      </c>
    </row>
    <row r="374" spans="1:35" ht="16.5">
      <c r="A374" s="65" t="s">
        <v>1097</v>
      </c>
      <c r="B374" s="58" t="s">
        <v>1098</v>
      </c>
      <c r="C374" s="66" t="s">
        <v>603</v>
      </c>
      <c r="D374" s="180">
        <v>50327</v>
      </c>
      <c r="E374" s="179">
        <v>40817</v>
      </c>
      <c r="F374" s="180">
        <v>46301</v>
      </c>
      <c r="G374" s="180">
        <v>37351</v>
      </c>
      <c r="H374" s="180">
        <v>38877</v>
      </c>
      <c r="I374" s="180">
        <v>40262</v>
      </c>
      <c r="J374" s="180">
        <v>44698</v>
      </c>
      <c r="K374" s="180">
        <v>45093</v>
      </c>
      <c r="L374" s="180">
        <v>41469</v>
      </c>
      <c r="M374" s="180">
        <v>39601</v>
      </c>
      <c r="N374" s="180">
        <v>41067</v>
      </c>
      <c r="O374" s="180">
        <v>48314</v>
      </c>
      <c r="P374" s="180">
        <v>40262</v>
      </c>
      <c r="Q374" s="179">
        <v>40733</v>
      </c>
      <c r="R374" s="180">
        <v>54353</v>
      </c>
      <c r="S374" s="180">
        <v>46301</v>
      </c>
      <c r="T374" s="180">
        <v>38100</v>
      </c>
      <c r="U374" s="180">
        <v>47509</v>
      </c>
      <c r="V374" s="180">
        <v>37846</v>
      </c>
      <c r="W374" s="180">
        <v>40262</v>
      </c>
      <c r="X374" s="180">
        <v>44082</v>
      </c>
      <c r="Y374" s="180">
        <v>44606</v>
      </c>
      <c r="Z374" s="180">
        <v>45898</v>
      </c>
      <c r="AA374" s="180">
        <v>42891</v>
      </c>
      <c r="AB374" s="180">
        <v>43173</v>
      </c>
      <c r="AC374" s="180">
        <v>72471</v>
      </c>
      <c r="AD374" s="180">
        <v>42597</v>
      </c>
      <c r="AE374" s="180">
        <v>40262</v>
      </c>
      <c r="AF374" s="180">
        <v>38100</v>
      </c>
      <c r="AG374" s="180">
        <v>42275</v>
      </c>
      <c r="AH374" s="180">
        <v>54353</v>
      </c>
      <c r="AI374" s="180">
        <v>52340</v>
      </c>
    </row>
    <row r="375" spans="1:35" ht="16.5">
      <c r="A375" s="65" t="s">
        <v>1099</v>
      </c>
      <c r="B375" s="58" t="s">
        <v>1100</v>
      </c>
      <c r="C375" s="66" t="s">
        <v>603</v>
      </c>
      <c r="D375" s="180">
        <v>59256</v>
      </c>
      <c r="E375" s="179">
        <v>48059</v>
      </c>
      <c r="F375" s="180">
        <v>54515</v>
      </c>
      <c r="G375" s="180">
        <v>43977</v>
      </c>
      <c r="H375" s="180">
        <v>45774</v>
      </c>
      <c r="I375" s="180">
        <v>47405</v>
      </c>
      <c r="J375" s="180">
        <v>52629</v>
      </c>
      <c r="K375" s="180">
        <v>53093</v>
      </c>
      <c r="L375" s="180">
        <v>48827</v>
      </c>
      <c r="M375" s="180">
        <v>46627</v>
      </c>
      <c r="N375" s="180">
        <v>48353</v>
      </c>
      <c r="O375" s="180">
        <v>56886</v>
      </c>
      <c r="P375" s="180">
        <v>47405</v>
      </c>
      <c r="Q375" s="179">
        <v>47959</v>
      </c>
      <c r="R375" s="180">
        <v>63996</v>
      </c>
      <c r="S375" s="180">
        <v>54515</v>
      </c>
      <c r="T375" s="180">
        <v>44859</v>
      </c>
      <c r="U375" s="180">
        <v>55938</v>
      </c>
      <c r="V375" s="180">
        <v>44560</v>
      </c>
      <c r="W375" s="180">
        <v>47405</v>
      </c>
      <c r="X375" s="180">
        <v>51903</v>
      </c>
      <c r="Y375" s="180">
        <v>52520</v>
      </c>
      <c r="Z375" s="180">
        <v>54041</v>
      </c>
      <c r="AA375" s="180">
        <v>50500</v>
      </c>
      <c r="AB375" s="180">
        <v>50832</v>
      </c>
      <c r="AC375" s="180">
        <v>85329</v>
      </c>
      <c r="AD375" s="180">
        <v>50154</v>
      </c>
      <c r="AE375" s="180">
        <v>47405</v>
      </c>
      <c r="AF375" s="180">
        <v>44859</v>
      </c>
      <c r="AG375" s="180">
        <v>49775</v>
      </c>
      <c r="AH375" s="180">
        <v>63996</v>
      </c>
      <c r="AI375" s="180">
        <v>61626</v>
      </c>
    </row>
    <row r="376" spans="1:35" ht="16.5">
      <c r="A376" s="65" t="s">
        <v>1101</v>
      </c>
      <c r="B376" s="58" t="s">
        <v>1102</v>
      </c>
      <c r="C376" s="66" t="s">
        <v>603</v>
      </c>
      <c r="D376" s="180">
        <v>67932</v>
      </c>
      <c r="E376" s="179">
        <v>55096</v>
      </c>
      <c r="F376" s="180">
        <v>62497</v>
      </c>
      <c r="G376" s="180">
        <v>50416</v>
      </c>
      <c r="H376" s="180">
        <v>52476</v>
      </c>
      <c r="I376" s="180">
        <v>54346</v>
      </c>
      <c r="J376" s="180">
        <v>60334</v>
      </c>
      <c r="K376" s="180">
        <v>60867</v>
      </c>
      <c r="L376" s="180">
        <v>55976</v>
      </c>
      <c r="M376" s="180">
        <v>53454</v>
      </c>
      <c r="N376" s="180">
        <v>55433</v>
      </c>
      <c r="O376" s="180">
        <v>65215</v>
      </c>
      <c r="P376" s="180">
        <v>54346</v>
      </c>
      <c r="Q376" s="179">
        <v>54981</v>
      </c>
      <c r="R376" s="180">
        <v>73367</v>
      </c>
      <c r="S376" s="180">
        <v>62497</v>
      </c>
      <c r="T376" s="180">
        <v>51427</v>
      </c>
      <c r="U376" s="180">
        <v>64128</v>
      </c>
      <c r="V376" s="180">
        <v>51085</v>
      </c>
      <c r="W376" s="180">
        <v>54346</v>
      </c>
      <c r="X376" s="180">
        <v>59503</v>
      </c>
      <c r="Y376" s="180">
        <v>60209</v>
      </c>
      <c r="Z376" s="180">
        <v>61954</v>
      </c>
      <c r="AA376" s="180">
        <v>57894</v>
      </c>
      <c r="AB376" s="180">
        <v>58275</v>
      </c>
      <c r="AC376" s="180">
        <v>97822</v>
      </c>
      <c r="AD376" s="180">
        <v>57498</v>
      </c>
      <c r="AE376" s="180">
        <v>54346</v>
      </c>
      <c r="AF376" s="180">
        <v>51427</v>
      </c>
      <c r="AG376" s="180">
        <v>57063</v>
      </c>
      <c r="AH376" s="180">
        <v>73367</v>
      </c>
      <c r="AI376" s="180">
        <v>70649</v>
      </c>
    </row>
    <row r="377" spans="1:35" ht="16.5">
      <c r="A377" s="68" t="s">
        <v>1103</v>
      </c>
      <c r="B377" s="56" t="s">
        <v>86</v>
      </c>
      <c r="C377" s="69"/>
      <c r="D377" s="180"/>
      <c r="E377" s="179"/>
      <c r="F377" s="180"/>
      <c r="G377" s="180"/>
      <c r="H377" s="180"/>
      <c r="I377" s="180"/>
      <c r="J377" s="180"/>
      <c r="K377" s="180"/>
      <c r="L377" s="180"/>
      <c r="M377" s="180"/>
      <c r="N377" s="180"/>
      <c r="O377" s="180"/>
      <c r="P377" s="180"/>
      <c r="Q377" s="179"/>
      <c r="R377" s="180"/>
      <c r="S377" s="180"/>
      <c r="T377" s="180"/>
      <c r="U377" s="180"/>
      <c r="V377" s="180"/>
      <c r="W377" s="180"/>
      <c r="X377" s="180"/>
      <c r="Y377" s="180"/>
      <c r="Z377" s="180"/>
      <c r="AA377" s="180"/>
      <c r="AB377" s="180"/>
      <c r="AC377" s="180"/>
      <c r="AD377" s="180"/>
      <c r="AE377" s="180"/>
      <c r="AF377" s="180"/>
      <c r="AG377" s="180"/>
      <c r="AH377" s="180"/>
      <c r="AI377" s="180"/>
    </row>
    <row r="378" spans="1:35" ht="16.5">
      <c r="A378" s="65" t="s">
        <v>1104</v>
      </c>
      <c r="B378" s="53" t="s">
        <v>87</v>
      </c>
      <c r="C378" s="54" t="s">
        <v>637</v>
      </c>
      <c r="D378" s="180">
        <v>33248</v>
      </c>
      <c r="E378" s="179">
        <v>26966</v>
      </c>
      <c r="F378" s="180">
        <v>30589</v>
      </c>
      <c r="G378" s="180">
        <v>24676</v>
      </c>
      <c r="H378" s="180">
        <v>25684</v>
      </c>
      <c r="I378" s="180">
        <v>26599</v>
      </c>
      <c r="J378" s="180">
        <v>29530</v>
      </c>
      <c r="K378" s="180">
        <v>29791</v>
      </c>
      <c r="L378" s="180">
        <v>27397</v>
      </c>
      <c r="M378" s="180">
        <v>26162</v>
      </c>
      <c r="N378" s="180">
        <v>27131</v>
      </c>
      <c r="O378" s="180">
        <v>31918</v>
      </c>
      <c r="P378" s="180">
        <v>26599</v>
      </c>
      <c r="Q378" s="179">
        <v>26910</v>
      </c>
      <c r="R378" s="180">
        <v>35908</v>
      </c>
      <c r="S378" s="180">
        <v>30589</v>
      </c>
      <c r="T378" s="180">
        <v>25170</v>
      </c>
      <c r="U378" s="180">
        <v>31386</v>
      </c>
      <c r="V378" s="180">
        <v>25003</v>
      </c>
      <c r="W378" s="180">
        <v>26599</v>
      </c>
      <c r="X378" s="180">
        <v>29123</v>
      </c>
      <c r="Y378" s="180">
        <v>29469</v>
      </c>
      <c r="Z378" s="180">
        <v>30323</v>
      </c>
      <c r="AA378" s="180">
        <v>28336</v>
      </c>
      <c r="AB378" s="180">
        <v>28522</v>
      </c>
      <c r="AC378" s="180">
        <v>47878</v>
      </c>
      <c r="AD378" s="180">
        <v>28141</v>
      </c>
      <c r="AE378" s="180">
        <v>26599</v>
      </c>
      <c r="AF378" s="180">
        <v>25170</v>
      </c>
      <c r="AG378" s="180">
        <v>27929</v>
      </c>
      <c r="AH378" s="180">
        <v>35908</v>
      </c>
      <c r="AI378" s="180">
        <v>34578</v>
      </c>
    </row>
    <row r="379" spans="1:35" ht="16.5">
      <c r="A379" s="65" t="s">
        <v>1105</v>
      </c>
      <c r="B379" s="53" t="s">
        <v>88</v>
      </c>
      <c r="C379" s="54" t="s">
        <v>637</v>
      </c>
      <c r="D379" s="180">
        <v>41843</v>
      </c>
      <c r="E379" s="179">
        <v>33936</v>
      </c>
      <c r="F379" s="180">
        <v>38495</v>
      </c>
      <c r="G379" s="180">
        <v>31054</v>
      </c>
      <c r="H379" s="180">
        <v>32323</v>
      </c>
      <c r="I379" s="180">
        <v>33474</v>
      </c>
      <c r="J379" s="180">
        <v>37163</v>
      </c>
      <c r="K379" s="180">
        <v>37491</v>
      </c>
      <c r="L379" s="180">
        <v>34478</v>
      </c>
      <c r="M379" s="180">
        <v>32925</v>
      </c>
      <c r="N379" s="180">
        <v>34144</v>
      </c>
      <c r="O379" s="180">
        <v>40169</v>
      </c>
      <c r="P379" s="180">
        <v>33474</v>
      </c>
      <c r="Q379" s="179">
        <v>33866</v>
      </c>
      <c r="R379" s="180">
        <v>45190</v>
      </c>
      <c r="S379" s="180">
        <v>38495</v>
      </c>
      <c r="T379" s="180">
        <v>31677</v>
      </c>
      <c r="U379" s="180">
        <v>39500</v>
      </c>
      <c r="V379" s="180">
        <v>31466</v>
      </c>
      <c r="W379" s="180">
        <v>33474</v>
      </c>
      <c r="X379" s="180">
        <v>36651</v>
      </c>
      <c r="Y379" s="180">
        <v>37086</v>
      </c>
      <c r="Z379" s="180">
        <v>38161</v>
      </c>
      <c r="AA379" s="180">
        <v>35660</v>
      </c>
      <c r="AB379" s="180">
        <v>35894</v>
      </c>
      <c r="AC379" s="180">
        <v>60254</v>
      </c>
      <c r="AD379" s="180">
        <v>35416</v>
      </c>
      <c r="AE379" s="180">
        <v>33474</v>
      </c>
      <c r="AF379" s="180">
        <v>31677</v>
      </c>
      <c r="AG379" s="180">
        <v>35148</v>
      </c>
      <c r="AH379" s="180">
        <v>45190</v>
      </c>
      <c r="AI379" s="180">
        <v>43517</v>
      </c>
    </row>
    <row r="380" spans="1:35" ht="16.5">
      <c r="A380" s="65" t="s">
        <v>1106</v>
      </c>
      <c r="B380" s="53" t="s">
        <v>89</v>
      </c>
      <c r="C380" s="54" t="s">
        <v>637</v>
      </c>
      <c r="D380" s="180">
        <v>84030</v>
      </c>
      <c r="E380" s="179">
        <v>68152</v>
      </c>
      <c r="F380" s="180">
        <v>77308</v>
      </c>
      <c r="G380" s="180">
        <v>62364</v>
      </c>
      <c r="H380" s="180">
        <v>64912</v>
      </c>
      <c r="I380" s="180">
        <v>67224</v>
      </c>
      <c r="J380" s="180">
        <v>74632</v>
      </c>
      <c r="K380" s="180">
        <v>75291</v>
      </c>
      <c r="L380" s="180">
        <v>69241</v>
      </c>
      <c r="M380" s="180">
        <v>66122</v>
      </c>
      <c r="N380" s="180">
        <v>68569</v>
      </c>
      <c r="O380" s="180">
        <v>80669</v>
      </c>
      <c r="P380" s="180">
        <v>67224</v>
      </c>
      <c r="Q380" s="179">
        <v>68011</v>
      </c>
      <c r="R380" s="180">
        <v>90753</v>
      </c>
      <c r="S380" s="180">
        <v>77308</v>
      </c>
      <c r="T380" s="180">
        <v>63614</v>
      </c>
      <c r="U380" s="180">
        <v>79325</v>
      </c>
      <c r="V380" s="180">
        <v>63191</v>
      </c>
      <c r="W380" s="180">
        <v>67224</v>
      </c>
      <c r="X380" s="180">
        <v>73604</v>
      </c>
      <c r="Y380" s="180">
        <v>74478</v>
      </c>
      <c r="Z380" s="180">
        <v>76636</v>
      </c>
      <c r="AA380" s="180">
        <v>71614</v>
      </c>
      <c r="AB380" s="180">
        <v>72085</v>
      </c>
      <c r="AC380" s="180">
        <v>121004</v>
      </c>
      <c r="AD380" s="180">
        <v>71123</v>
      </c>
      <c r="AE380" s="180">
        <v>67224</v>
      </c>
      <c r="AF380" s="180">
        <v>63614</v>
      </c>
      <c r="AG380" s="180">
        <v>70586</v>
      </c>
      <c r="AH380" s="180">
        <v>90753</v>
      </c>
      <c r="AI380" s="180">
        <v>87392</v>
      </c>
    </row>
    <row r="381" spans="1:35" ht="16.5">
      <c r="A381" s="65" t="s">
        <v>1107</v>
      </c>
      <c r="B381" s="53" t="s">
        <v>90</v>
      </c>
      <c r="C381" s="54" t="s">
        <v>637</v>
      </c>
      <c r="D381" s="180">
        <v>21589</v>
      </c>
      <c r="E381" s="179">
        <v>17510</v>
      </c>
      <c r="F381" s="180">
        <v>19862</v>
      </c>
      <c r="G381" s="180">
        <v>16023</v>
      </c>
      <c r="H381" s="180">
        <v>16677</v>
      </c>
      <c r="I381" s="180">
        <v>17271</v>
      </c>
      <c r="J381" s="180">
        <v>19175</v>
      </c>
      <c r="K381" s="180">
        <v>19344</v>
      </c>
      <c r="L381" s="180">
        <v>17789</v>
      </c>
      <c r="M381" s="180">
        <v>16988</v>
      </c>
      <c r="N381" s="180">
        <v>17617</v>
      </c>
      <c r="O381" s="180">
        <v>20726</v>
      </c>
      <c r="P381" s="180">
        <v>17271</v>
      </c>
      <c r="Q381" s="179">
        <v>17473</v>
      </c>
      <c r="R381" s="180">
        <v>23316</v>
      </c>
      <c r="S381" s="180">
        <v>19862</v>
      </c>
      <c r="T381" s="180">
        <v>16344</v>
      </c>
      <c r="U381" s="180">
        <v>20380</v>
      </c>
      <c r="V381" s="180">
        <v>16235</v>
      </c>
      <c r="W381" s="180">
        <v>17271</v>
      </c>
      <c r="X381" s="180">
        <v>18910</v>
      </c>
      <c r="Y381" s="180">
        <v>19135</v>
      </c>
      <c r="Z381" s="180">
        <v>19689</v>
      </c>
      <c r="AA381" s="180">
        <v>18399</v>
      </c>
      <c r="AB381" s="180">
        <v>18520</v>
      </c>
      <c r="AC381" s="180">
        <v>31088</v>
      </c>
      <c r="AD381" s="180">
        <v>18273</v>
      </c>
      <c r="AE381" s="180">
        <v>17271</v>
      </c>
      <c r="AF381" s="180">
        <v>16344</v>
      </c>
      <c r="AG381" s="180">
        <v>18135</v>
      </c>
      <c r="AH381" s="180">
        <v>23316</v>
      </c>
      <c r="AI381" s="180">
        <v>22453</v>
      </c>
    </row>
    <row r="382" spans="1:35" ht="16.5">
      <c r="A382" s="65" t="s">
        <v>1108</v>
      </c>
      <c r="B382" s="53" t="s">
        <v>91</v>
      </c>
      <c r="C382" s="54" t="s">
        <v>637</v>
      </c>
      <c r="D382" s="180">
        <v>24826</v>
      </c>
      <c r="E382" s="179">
        <v>20135</v>
      </c>
      <c r="F382" s="180">
        <v>22840</v>
      </c>
      <c r="G382" s="180">
        <v>18425</v>
      </c>
      <c r="H382" s="180">
        <v>19178</v>
      </c>
      <c r="I382" s="180">
        <v>19861</v>
      </c>
      <c r="J382" s="180">
        <v>22050</v>
      </c>
      <c r="K382" s="180">
        <v>22244</v>
      </c>
      <c r="L382" s="180">
        <v>20457</v>
      </c>
      <c r="M382" s="180">
        <v>19535</v>
      </c>
      <c r="N382" s="180">
        <v>20258</v>
      </c>
      <c r="O382" s="180">
        <v>23833</v>
      </c>
      <c r="P382" s="180">
        <v>19861</v>
      </c>
      <c r="Q382" s="179">
        <v>20094</v>
      </c>
      <c r="R382" s="180">
        <v>26813</v>
      </c>
      <c r="S382" s="180">
        <v>22840</v>
      </c>
      <c r="T382" s="180">
        <v>18795</v>
      </c>
      <c r="U382" s="180">
        <v>23436</v>
      </c>
      <c r="V382" s="180">
        <v>18669</v>
      </c>
      <c r="W382" s="180">
        <v>19861</v>
      </c>
      <c r="X382" s="180">
        <v>21746</v>
      </c>
      <c r="Y382" s="180">
        <v>22004</v>
      </c>
      <c r="Z382" s="180">
        <v>22642</v>
      </c>
      <c r="AA382" s="180">
        <v>21158</v>
      </c>
      <c r="AB382" s="180">
        <v>21297</v>
      </c>
      <c r="AC382" s="180">
        <v>35750</v>
      </c>
      <c r="AD382" s="180">
        <v>21013</v>
      </c>
      <c r="AE382" s="180">
        <v>19861</v>
      </c>
      <c r="AF382" s="180">
        <v>18795</v>
      </c>
      <c r="AG382" s="180">
        <v>20854</v>
      </c>
      <c r="AH382" s="180">
        <v>26813</v>
      </c>
      <c r="AI382" s="180">
        <v>25819</v>
      </c>
    </row>
    <row r="383" spans="1:35" ht="16.5">
      <c r="A383" s="68" t="s">
        <v>1109</v>
      </c>
      <c r="B383" s="56" t="s">
        <v>93</v>
      </c>
      <c r="C383" s="69"/>
      <c r="D383" s="180"/>
      <c r="E383" s="179"/>
      <c r="F383" s="180"/>
      <c r="G383" s="180"/>
      <c r="H383" s="180"/>
      <c r="I383" s="180"/>
      <c r="J383" s="180"/>
      <c r="K383" s="180"/>
      <c r="L383" s="180"/>
      <c r="M383" s="180"/>
      <c r="N383" s="180"/>
      <c r="O383" s="180"/>
      <c r="P383" s="180"/>
      <c r="Q383" s="179"/>
      <c r="R383" s="180"/>
      <c r="S383" s="180"/>
      <c r="T383" s="180"/>
      <c r="U383" s="180"/>
      <c r="V383" s="180"/>
      <c r="W383" s="180"/>
      <c r="X383" s="180"/>
      <c r="Y383" s="180"/>
      <c r="Z383" s="180"/>
      <c r="AA383" s="180"/>
      <c r="AB383" s="180"/>
      <c r="AC383" s="180"/>
      <c r="AD383" s="180"/>
      <c r="AE383" s="180"/>
      <c r="AF383" s="180"/>
      <c r="AG383" s="180"/>
      <c r="AH383" s="180"/>
      <c r="AI383" s="180"/>
    </row>
    <row r="384" spans="1:35" ht="16.5">
      <c r="A384" s="65" t="s">
        <v>1110</v>
      </c>
      <c r="B384" s="58" t="s">
        <v>1111</v>
      </c>
      <c r="C384" s="66" t="s">
        <v>603</v>
      </c>
      <c r="D384" s="180">
        <v>31234</v>
      </c>
      <c r="E384" s="179">
        <v>25332</v>
      </c>
      <c r="F384" s="180">
        <v>28735</v>
      </c>
      <c r="G384" s="180">
        <v>23180</v>
      </c>
      <c r="H384" s="180">
        <v>24127</v>
      </c>
      <c r="I384" s="180">
        <v>24987</v>
      </c>
      <c r="J384" s="180">
        <v>27740</v>
      </c>
      <c r="K384" s="180">
        <v>27985</v>
      </c>
      <c r="L384" s="180">
        <v>25737</v>
      </c>
      <c r="M384" s="180">
        <v>24577</v>
      </c>
      <c r="N384" s="180">
        <v>25487</v>
      </c>
      <c r="O384" s="180">
        <v>29984</v>
      </c>
      <c r="P384" s="180">
        <v>24987</v>
      </c>
      <c r="Q384" s="179">
        <v>25279</v>
      </c>
      <c r="R384" s="180">
        <v>33732</v>
      </c>
      <c r="S384" s="180">
        <v>28735</v>
      </c>
      <c r="T384" s="180">
        <v>23645</v>
      </c>
      <c r="U384" s="180">
        <v>29485</v>
      </c>
      <c r="V384" s="180">
        <v>23488</v>
      </c>
      <c r="W384" s="180">
        <v>24987</v>
      </c>
      <c r="X384" s="180">
        <v>27358</v>
      </c>
      <c r="Y384" s="180">
        <v>27683</v>
      </c>
      <c r="Z384" s="180">
        <v>28485</v>
      </c>
      <c r="AA384" s="180">
        <v>26619</v>
      </c>
      <c r="AB384" s="180">
        <v>26793</v>
      </c>
      <c r="AC384" s="180">
        <v>44976</v>
      </c>
      <c r="AD384" s="180">
        <v>26436</v>
      </c>
      <c r="AE384" s="180">
        <v>24987</v>
      </c>
      <c r="AF384" s="180">
        <v>23645</v>
      </c>
      <c r="AG384" s="180">
        <v>26236</v>
      </c>
      <c r="AH384" s="180">
        <v>33732</v>
      </c>
      <c r="AI384" s="180">
        <v>32483</v>
      </c>
    </row>
    <row r="385" spans="1:35" ht="16.5">
      <c r="A385" s="65" t="s">
        <v>1112</v>
      </c>
      <c r="B385" s="58" t="s">
        <v>1113</v>
      </c>
      <c r="C385" s="66" t="s">
        <v>603</v>
      </c>
      <c r="D385" s="180">
        <v>19314</v>
      </c>
      <c r="E385" s="179">
        <v>15664</v>
      </c>
      <c r="F385" s="180">
        <v>17769</v>
      </c>
      <c r="G385" s="180">
        <v>14334</v>
      </c>
      <c r="H385" s="180">
        <v>14919</v>
      </c>
      <c r="I385" s="180">
        <v>15451</v>
      </c>
      <c r="J385" s="180">
        <v>17154</v>
      </c>
      <c r="K385" s="180">
        <v>17305</v>
      </c>
      <c r="L385" s="180">
        <v>15915</v>
      </c>
      <c r="M385" s="180">
        <v>15198</v>
      </c>
      <c r="N385" s="180">
        <v>15760</v>
      </c>
      <c r="O385" s="180">
        <v>18541</v>
      </c>
      <c r="P385" s="180">
        <v>15451</v>
      </c>
      <c r="Q385" s="179">
        <v>15632</v>
      </c>
      <c r="R385" s="180">
        <v>20859</v>
      </c>
      <c r="S385" s="180">
        <v>17769</v>
      </c>
      <c r="T385" s="180">
        <v>14621</v>
      </c>
      <c r="U385" s="180">
        <v>18232</v>
      </c>
      <c r="V385" s="180">
        <v>14524</v>
      </c>
      <c r="W385" s="180">
        <v>15451</v>
      </c>
      <c r="X385" s="180">
        <v>16917</v>
      </c>
      <c r="Y385" s="180">
        <v>17118</v>
      </c>
      <c r="Z385" s="180">
        <v>17614</v>
      </c>
      <c r="AA385" s="180">
        <v>16460</v>
      </c>
      <c r="AB385" s="180">
        <v>16568</v>
      </c>
      <c r="AC385" s="180">
        <v>27812</v>
      </c>
      <c r="AD385" s="180">
        <v>16347</v>
      </c>
      <c r="AE385" s="180">
        <v>15451</v>
      </c>
      <c r="AF385" s="180">
        <v>14621</v>
      </c>
      <c r="AG385" s="180">
        <v>16224</v>
      </c>
      <c r="AH385" s="180">
        <v>20859</v>
      </c>
      <c r="AI385" s="180">
        <v>20086</v>
      </c>
    </row>
    <row r="386" spans="1:35" ht="16.5">
      <c r="A386" s="65" t="s">
        <v>1114</v>
      </c>
      <c r="B386" s="58" t="s">
        <v>1115</v>
      </c>
      <c r="C386" s="66" t="s">
        <v>603</v>
      </c>
      <c r="D386" s="180">
        <v>9903</v>
      </c>
      <c r="E386" s="179">
        <v>8031</v>
      </c>
      <c r="F386" s="180">
        <v>9110</v>
      </c>
      <c r="G386" s="180">
        <v>7349</v>
      </c>
      <c r="H386" s="180">
        <v>7650</v>
      </c>
      <c r="I386" s="180">
        <v>7922</v>
      </c>
      <c r="J386" s="180">
        <v>8795</v>
      </c>
      <c r="K386" s="180">
        <v>8873</v>
      </c>
      <c r="L386" s="180">
        <v>8160</v>
      </c>
      <c r="M386" s="180">
        <v>7792</v>
      </c>
      <c r="N386" s="180">
        <v>8080</v>
      </c>
      <c r="O386" s="180">
        <v>9506</v>
      </c>
      <c r="P386" s="180">
        <v>7922</v>
      </c>
      <c r="Q386" s="179">
        <v>8015</v>
      </c>
      <c r="R386" s="180">
        <v>10695</v>
      </c>
      <c r="S386" s="180">
        <v>9110</v>
      </c>
      <c r="T386" s="180">
        <v>7497</v>
      </c>
      <c r="U386" s="180">
        <v>9348</v>
      </c>
      <c r="V386" s="180">
        <v>7447</v>
      </c>
      <c r="W386" s="180">
        <v>7922</v>
      </c>
      <c r="X386" s="180">
        <v>8674</v>
      </c>
      <c r="Y386" s="180">
        <v>8777</v>
      </c>
      <c r="Z386" s="180">
        <v>9031</v>
      </c>
      <c r="AA386" s="180">
        <v>8439</v>
      </c>
      <c r="AB386" s="180">
        <v>8495</v>
      </c>
      <c r="AC386" s="180">
        <v>14260</v>
      </c>
      <c r="AD386" s="180">
        <v>8382</v>
      </c>
      <c r="AE386" s="180">
        <v>7922</v>
      </c>
      <c r="AF386" s="180">
        <v>7497</v>
      </c>
      <c r="AG386" s="180">
        <v>8318</v>
      </c>
      <c r="AH386" s="180">
        <v>10695</v>
      </c>
      <c r="AI386" s="180">
        <v>10299</v>
      </c>
    </row>
    <row r="387" spans="1:35" ht="16.5">
      <c r="A387" s="65" t="s">
        <v>1116</v>
      </c>
      <c r="B387" s="53" t="s">
        <v>94</v>
      </c>
      <c r="C387" s="66" t="s">
        <v>603</v>
      </c>
      <c r="D387" s="180">
        <v>529438</v>
      </c>
      <c r="E387" s="179">
        <v>429396</v>
      </c>
      <c r="F387" s="180">
        <v>487083</v>
      </c>
      <c r="G387" s="180">
        <v>392928</v>
      </c>
      <c r="H387" s="180">
        <v>408981</v>
      </c>
      <c r="I387" s="180">
        <v>423551</v>
      </c>
      <c r="J387" s="180">
        <v>470226</v>
      </c>
      <c r="K387" s="180">
        <v>474377</v>
      </c>
      <c r="L387" s="180">
        <v>436257</v>
      </c>
      <c r="M387" s="180">
        <v>416604</v>
      </c>
      <c r="N387" s="180">
        <v>432022</v>
      </c>
      <c r="O387" s="180">
        <v>508261</v>
      </c>
      <c r="P387" s="180">
        <v>423551</v>
      </c>
      <c r="Q387" s="179">
        <v>428506</v>
      </c>
      <c r="R387" s="180">
        <v>571793</v>
      </c>
      <c r="S387" s="180">
        <v>487083</v>
      </c>
      <c r="T387" s="180">
        <v>400806</v>
      </c>
      <c r="U387" s="180">
        <v>499790</v>
      </c>
      <c r="V387" s="180">
        <v>398138</v>
      </c>
      <c r="W387" s="180">
        <v>423551</v>
      </c>
      <c r="X387" s="180">
        <v>463746</v>
      </c>
      <c r="Y387" s="180">
        <v>469252</v>
      </c>
      <c r="Z387" s="180">
        <v>482848</v>
      </c>
      <c r="AA387" s="180">
        <v>451209</v>
      </c>
      <c r="AB387" s="180">
        <v>454173</v>
      </c>
      <c r="AC387" s="180">
        <v>762391</v>
      </c>
      <c r="AD387" s="180">
        <v>448117</v>
      </c>
      <c r="AE387" s="180">
        <v>423551</v>
      </c>
      <c r="AF387" s="180">
        <v>400806</v>
      </c>
      <c r="AG387" s="180">
        <v>444728</v>
      </c>
      <c r="AH387" s="180">
        <v>571793</v>
      </c>
      <c r="AI387" s="180">
        <v>550616</v>
      </c>
    </row>
    <row r="388" spans="1:35" ht="16.5">
      <c r="A388" s="65" t="s">
        <v>1117</v>
      </c>
      <c r="B388" s="53" t="s">
        <v>95</v>
      </c>
      <c r="C388" s="66" t="s">
        <v>603</v>
      </c>
      <c r="D388" s="180">
        <v>352582</v>
      </c>
      <c r="E388" s="179">
        <v>285958</v>
      </c>
      <c r="F388" s="180">
        <v>324375</v>
      </c>
      <c r="G388" s="180">
        <v>261672</v>
      </c>
      <c r="H388" s="180">
        <v>272363</v>
      </c>
      <c r="I388" s="180">
        <v>282066</v>
      </c>
      <c r="J388" s="180">
        <v>313149</v>
      </c>
      <c r="K388" s="180">
        <v>315913</v>
      </c>
      <c r="L388" s="180">
        <v>290528</v>
      </c>
      <c r="M388" s="180">
        <v>277440</v>
      </c>
      <c r="N388" s="180">
        <v>287707</v>
      </c>
      <c r="O388" s="180">
        <v>338479</v>
      </c>
      <c r="P388" s="180">
        <v>282066</v>
      </c>
      <c r="Q388" s="179">
        <v>285366</v>
      </c>
      <c r="R388" s="180">
        <v>380789</v>
      </c>
      <c r="S388" s="180">
        <v>324375</v>
      </c>
      <c r="T388" s="180">
        <v>266919</v>
      </c>
      <c r="U388" s="180">
        <v>332837</v>
      </c>
      <c r="V388" s="180">
        <v>265142</v>
      </c>
      <c r="W388" s="180">
        <v>282066</v>
      </c>
      <c r="X388" s="180">
        <v>308834</v>
      </c>
      <c r="Y388" s="180">
        <v>312501</v>
      </c>
      <c r="Z388" s="180">
        <v>321555</v>
      </c>
      <c r="AA388" s="180">
        <v>300485</v>
      </c>
      <c r="AB388" s="180">
        <v>302459</v>
      </c>
      <c r="AC388" s="180">
        <v>507718</v>
      </c>
      <c r="AD388" s="180">
        <v>298425</v>
      </c>
      <c r="AE388" s="180">
        <v>282066</v>
      </c>
      <c r="AF388" s="180">
        <v>266919</v>
      </c>
      <c r="AG388" s="180">
        <v>296169</v>
      </c>
      <c r="AH388" s="180">
        <v>380789</v>
      </c>
      <c r="AI388" s="180">
        <v>366685</v>
      </c>
    </row>
    <row r="389" spans="1:35" ht="16.5">
      <c r="A389" s="65" t="s">
        <v>1118</v>
      </c>
      <c r="B389" s="53" t="s">
        <v>96</v>
      </c>
      <c r="C389" s="66" t="s">
        <v>603</v>
      </c>
      <c r="D389" s="180">
        <v>165521</v>
      </c>
      <c r="E389" s="179">
        <v>134244</v>
      </c>
      <c r="F389" s="180">
        <v>152279</v>
      </c>
      <c r="G389" s="180">
        <v>122843</v>
      </c>
      <c r="H389" s="180">
        <v>127862</v>
      </c>
      <c r="I389" s="180">
        <v>132417</v>
      </c>
      <c r="J389" s="180">
        <v>147009</v>
      </c>
      <c r="K389" s="180">
        <v>148307</v>
      </c>
      <c r="L389" s="180">
        <v>136389</v>
      </c>
      <c r="M389" s="180">
        <v>130245</v>
      </c>
      <c r="N389" s="180">
        <v>135065</v>
      </c>
      <c r="O389" s="180">
        <v>158900</v>
      </c>
      <c r="P389" s="180">
        <v>132417</v>
      </c>
      <c r="Q389" s="179">
        <v>133966</v>
      </c>
      <c r="R389" s="180">
        <v>178763</v>
      </c>
      <c r="S389" s="180">
        <v>152279</v>
      </c>
      <c r="T389" s="180">
        <v>125306</v>
      </c>
      <c r="U389" s="180">
        <v>156252</v>
      </c>
      <c r="V389" s="180">
        <v>124472</v>
      </c>
      <c r="W389" s="180">
        <v>132417</v>
      </c>
      <c r="X389" s="180">
        <v>144983</v>
      </c>
      <c r="Y389" s="180">
        <v>146705</v>
      </c>
      <c r="Z389" s="180">
        <v>150955</v>
      </c>
      <c r="AA389" s="180">
        <v>141064</v>
      </c>
      <c r="AB389" s="180">
        <v>141991</v>
      </c>
      <c r="AC389" s="180">
        <v>238350</v>
      </c>
      <c r="AD389" s="180">
        <v>140097</v>
      </c>
      <c r="AE389" s="180">
        <v>132417</v>
      </c>
      <c r="AF389" s="180">
        <v>125306</v>
      </c>
      <c r="AG389" s="180">
        <v>139038</v>
      </c>
      <c r="AH389" s="180">
        <v>178763</v>
      </c>
      <c r="AI389" s="180">
        <v>172142</v>
      </c>
    </row>
    <row r="390" spans="1:35" ht="16.5">
      <c r="A390" s="65" t="s">
        <v>1119</v>
      </c>
      <c r="B390" s="53" t="s">
        <v>97</v>
      </c>
      <c r="C390" s="66" t="s">
        <v>603</v>
      </c>
      <c r="D390" s="180">
        <v>226155</v>
      </c>
      <c r="E390" s="179">
        <v>183421</v>
      </c>
      <c r="F390" s="180">
        <v>208063</v>
      </c>
      <c r="G390" s="180">
        <v>167843</v>
      </c>
      <c r="H390" s="180">
        <v>174700</v>
      </c>
      <c r="I390" s="180">
        <v>180924</v>
      </c>
      <c r="J390" s="180">
        <v>200862</v>
      </c>
      <c r="K390" s="180">
        <v>202635</v>
      </c>
      <c r="L390" s="180">
        <v>186352</v>
      </c>
      <c r="M390" s="180">
        <v>177957</v>
      </c>
      <c r="N390" s="180">
        <v>184543</v>
      </c>
      <c r="O390" s="180">
        <v>217109</v>
      </c>
      <c r="P390" s="180">
        <v>180924</v>
      </c>
      <c r="Q390" s="179">
        <v>183041</v>
      </c>
      <c r="R390" s="180">
        <v>244248</v>
      </c>
      <c r="S390" s="180">
        <v>208063</v>
      </c>
      <c r="T390" s="180">
        <v>171209</v>
      </c>
      <c r="U390" s="180">
        <v>213490</v>
      </c>
      <c r="V390" s="180">
        <v>170069</v>
      </c>
      <c r="W390" s="180">
        <v>180924</v>
      </c>
      <c r="X390" s="180">
        <v>198094</v>
      </c>
      <c r="Y390" s="180">
        <v>200446</v>
      </c>
      <c r="Z390" s="180">
        <v>206254</v>
      </c>
      <c r="AA390" s="180">
        <v>192738</v>
      </c>
      <c r="AB390" s="180">
        <v>194005</v>
      </c>
      <c r="AC390" s="180">
        <v>325663</v>
      </c>
      <c r="AD390" s="180">
        <v>191418</v>
      </c>
      <c r="AE390" s="180">
        <v>180924</v>
      </c>
      <c r="AF390" s="180">
        <v>171209</v>
      </c>
      <c r="AG390" s="180">
        <v>189970</v>
      </c>
      <c r="AH390" s="180">
        <v>244248</v>
      </c>
      <c r="AI390" s="180">
        <v>235201</v>
      </c>
    </row>
    <row r="391" spans="1:35" ht="16.5">
      <c r="A391" s="65" t="s">
        <v>1120</v>
      </c>
      <c r="B391" s="53" t="s">
        <v>98</v>
      </c>
      <c r="C391" s="66" t="s">
        <v>603</v>
      </c>
      <c r="D391" s="180">
        <v>4145</v>
      </c>
      <c r="E391" s="179">
        <v>3362</v>
      </c>
      <c r="F391" s="180">
        <v>3813</v>
      </c>
      <c r="G391" s="180">
        <v>3076</v>
      </c>
      <c r="H391" s="180">
        <v>3202</v>
      </c>
      <c r="I391" s="180">
        <v>3316</v>
      </c>
      <c r="J391" s="180">
        <v>3681</v>
      </c>
      <c r="K391" s="180">
        <v>3714</v>
      </c>
      <c r="L391" s="180">
        <v>3415</v>
      </c>
      <c r="M391" s="180">
        <v>3262</v>
      </c>
      <c r="N391" s="180">
        <v>3382</v>
      </c>
      <c r="O391" s="180">
        <v>3979</v>
      </c>
      <c r="P391" s="180">
        <v>3316</v>
      </c>
      <c r="Q391" s="179">
        <v>3355</v>
      </c>
      <c r="R391" s="180">
        <v>4476</v>
      </c>
      <c r="S391" s="180">
        <v>3813</v>
      </c>
      <c r="T391" s="180">
        <v>3138</v>
      </c>
      <c r="U391" s="180">
        <v>3913</v>
      </c>
      <c r="V391" s="180">
        <v>3117</v>
      </c>
      <c r="W391" s="180">
        <v>3316</v>
      </c>
      <c r="X391" s="180">
        <v>3631</v>
      </c>
      <c r="Y391" s="180">
        <v>3674</v>
      </c>
      <c r="Z391" s="180">
        <v>3780</v>
      </c>
      <c r="AA391" s="180">
        <v>3532</v>
      </c>
      <c r="AB391" s="180">
        <v>3556</v>
      </c>
      <c r="AC391" s="180">
        <v>5969</v>
      </c>
      <c r="AD391" s="180">
        <v>3508</v>
      </c>
      <c r="AE391" s="180">
        <v>3316</v>
      </c>
      <c r="AF391" s="180">
        <v>3138</v>
      </c>
      <c r="AG391" s="180">
        <v>3482</v>
      </c>
      <c r="AH391" s="180">
        <v>4476</v>
      </c>
      <c r="AI391" s="180">
        <v>4311</v>
      </c>
    </row>
    <row r="392" spans="1:35" ht="16.5">
      <c r="A392" s="65" t="s">
        <v>1121</v>
      </c>
      <c r="B392" s="53" t="s">
        <v>99</v>
      </c>
      <c r="C392" s="66" t="s">
        <v>603</v>
      </c>
      <c r="D392" s="180">
        <v>4951</v>
      </c>
      <c r="E392" s="179">
        <v>4016</v>
      </c>
      <c r="F392" s="180">
        <v>4555</v>
      </c>
      <c r="G392" s="180">
        <v>3675</v>
      </c>
      <c r="H392" s="180">
        <v>3825</v>
      </c>
      <c r="I392" s="180">
        <v>3961</v>
      </c>
      <c r="J392" s="180">
        <v>4398</v>
      </c>
      <c r="K392" s="180">
        <v>4436</v>
      </c>
      <c r="L392" s="180">
        <v>4080</v>
      </c>
      <c r="M392" s="180">
        <v>3896</v>
      </c>
      <c r="N392" s="180">
        <v>4040</v>
      </c>
      <c r="O392" s="180">
        <v>4753</v>
      </c>
      <c r="P392" s="180">
        <v>3961</v>
      </c>
      <c r="Q392" s="179">
        <v>4007</v>
      </c>
      <c r="R392" s="180">
        <v>5347</v>
      </c>
      <c r="S392" s="180">
        <v>4555</v>
      </c>
      <c r="T392" s="180">
        <v>3748</v>
      </c>
      <c r="U392" s="180">
        <v>4674</v>
      </c>
      <c r="V392" s="180">
        <v>3723</v>
      </c>
      <c r="W392" s="180">
        <v>3961</v>
      </c>
      <c r="X392" s="180">
        <v>4337</v>
      </c>
      <c r="Y392" s="180">
        <v>4388</v>
      </c>
      <c r="Z392" s="180">
        <v>4516</v>
      </c>
      <c r="AA392" s="180">
        <v>4220</v>
      </c>
      <c r="AB392" s="180">
        <v>4247</v>
      </c>
      <c r="AC392" s="180">
        <v>7130</v>
      </c>
      <c r="AD392" s="180">
        <v>4191</v>
      </c>
      <c r="AE392" s="180">
        <v>3961</v>
      </c>
      <c r="AF392" s="180">
        <v>3748</v>
      </c>
      <c r="AG392" s="180">
        <v>4159</v>
      </c>
      <c r="AH392" s="180">
        <v>5347</v>
      </c>
      <c r="AI392" s="180">
        <v>5149</v>
      </c>
    </row>
    <row r="393" spans="1:35" ht="16.5">
      <c r="A393" s="65" t="s">
        <v>1122</v>
      </c>
      <c r="B393" s="53" t="s">
        <v>100</v>
      </c>
      <c r="C393" s="66" t="s">
        <v>603</v>
      </c>
      <c r="D393" s="180">
        <v>5622</v>
      </c>
      <c r="E393" s="179">
        <v>4559</v>
      </c>
      <c r="F393" s="180">
        <v>5172</v>
      </c>
      <c r="G393" s="180">
        <v>4172</v>
      </c>
      <c r="H393" s="180">
        <v>4343</v>
      </c>
      <c r="I393" s="180">
        <v>4497</v>
      </c>
      <c r="J393" s="180">
        <v>4993</v>
      </c>
      <c r="K393" s="180">
        <v>5037</v>
      </c>
      <c r="L393" s="180">
        <v>4632</v>
      </c>
      <c r="M393" s="180">
        <v>4423</v>
      </c>
      <c r="N393" s="180">
        <v>4587</v>
      </c>
      <c r="O393" s="180">
        <v>5397</v>
      </c>
      <c r="P393" s="180">
        <v>4497</v>
      </c>
      <c r="Q393" s="179">
        <v>4550</v>
      </c>
      <c r="R393" s="180">
        <v>6071</v>
      </c>
      <c r="S393" s="180">
        <v>5172</v>
      </c>
      <c r="T393" s="180">
        <v>4256</v>
      </c>
      <c r="U393" s="180">
        <v>5307</v>
      </c>
      <c r="V393" s="180">
        <v>4227</v>
      </c>
      <c r="W393" s="180">
        <v>4497</v>
      </c>
      <c r="X393" s="180">
        <v>4924</v>
      </c>
      <c r="Y393" s="180">
        <v>4983</v>
      </c>
      <c r="Z393" s="180">
        <v>5127</v>
      </c>
      <c r="AA393" s="180">
        <v>4791</v>
      </c>
      <c r="AB393" s="180">
        <v>4822</v>
      </c>
      <c r="AC393" s="180">
        <v>8095</v>
      </c>
      <c r="AD393" s="180">
        <v>4758</v>
      </c>
      <c r="AE393" s="180">
        <v>4497</v>
      </c>
      <c r="AF393" s="180">
        <v>4256</v>
      </c>
      <c r="AG393" s="180">
        <v>4722</v>
      </c>
      <c r="AH393" s="180">
        <v>6071</v>
      </c>
      <c r="AI393" s="180">
        <v>5846</v>
      </c>
    </row>
    <row r="394" spans="1:35" ht="16.5">
      <c r="A394" s="65" t="s">
        <v>1123</v>
      </c>
      <c r="B394" s="53" t="s">
        <v>101</v>
      </c>
      <c r="C394" s="66" t="s">
        <v>603</v>
      </c>
      <c r="D394" s="180">
        <v>6170</v>
      </c>
      <c r="E394" s="179">
        <v>5004</v>
      </c>
      <c r="F394" s="180">
        <v>5676</v>
      </c>
      <c r="G394" s="180">
        <v>4579</v>
      </c>
      <c r="H394" s="180">
        <v>4766</v>
      </c>
      <c r="I394" s="180">
        <v>4936</v>
      </c>
      <c r="J394" s="180">
        <v>5480</v>
      </c>
      <c r="K394" s="180">
        <v>5528</v>
      </c>
      <c r="L394" s="180">
        <v>5084</v>
      </c>
      <c r="M394" s="180">
        <v>4855</v>
      </c>
      <c r="N394" s="180">
        <v>5035</v>
      </c>
      <c r="O394" s="180">
        <v>5923</v>
      </c>
      <c r="P394" s="180">
        <v>4936</v>
      </c>
      <c r="Q394" s="179">
        <v>4994</v>
      </c>
      <c r="R394" s="180">
        <v>6664</v>
      </c>
      <c r="S394" s="180">
        <v>5676</v>
      </c>
      <c r="T394" s="180">
        <v>4671</v>
      </c>
      <c r="U394" s="180">
        <v>5824</v>
      </c>
      <c r="V394" s="180">
        <v>4640</v>
      </c>
      <c r="W394" s="180">
        <v>4936</v>
      </c>
      <c r="X394" s="180">
        <v>5404</v>
      </c>
      <c r="Y394" s="180">
        <v>5469</v>
      </c>
      <c r="Z394" s="180">
        <v>5627</v>
      </c>
      <c r="AA394" s="180">
        <v>5258</v>
      </c>
      <c r="AB394" s="180">
        <v>5293</v>
      </c>
      <c r="AC394" s="180">
        <v>8885</v>
      </c>
      <c r="AD394" s="180">
        <v>5222</v>
      </c>
      <c r="AE394" s="180">
        <v>4936</v>
      </c>
      <c r="AF394" s="180">
        <v>4671</v>
      </c>
      <c r="AG394" s="180">
        <v>5183</v>
      </c>
      <c r="AH394" s="180">
        <v>6664</v>
      </c>
      <c r="AI394" s="180">
        <v>6417</v>
      </c>
    </row>
    <row r="395" spans="1:35" ht="16.5">
      <c r="A395" s="65" t="s">
        <v>1124</v>
      </c>
      <c r="B395" s="53" t="s">
        <v>102</v>
      </c>
      <c r="C395" s="66" t="s">
        <v>603</v>
      </c>
      <c r="D395" s="180">
        <v>6480</v>
      </c>
      <c r="E395" s="179">
        <v>5255</v>
      </c>
      <c r="F395" s="180">
        <v>5961</v>
      </c>
      <c r="G395" s="180">
        <v>4809</v>
      </c>
      <c r="H395" s="180">
        <v>5006</v>
      </c>
      <c r="I395" s="180">
        <v>5184</v>
      </c>
      <c r="J395" s="180">
        <v>5755</v>
      </c>
      <c r="K395" s="180">
        <v>5806</v>
      </c>
      <c r="L395" s="180">
        <v>5339</v>
      </c>
      <c r="M395" s="180">
        <v>5099</v>
      </c>
      <c r="N395" s="180">
        <v>5288</v>
      </c>
      <c r="O395" s="180">
        <v>6221</v>
      </c>
      <c r="P395" s="180">
        <v>5184</v>
      </c>
      <c r="Q395" s="179">
        <v>5245</v>
      </c>
      <c r="R395" s="180">
        <v>6998</v>
      </c>
      <c r="S395" s="180">
        <v>5961</v>
      </c>
      <c r="T395" s="180">
        <v>4905</v>
      </c>
      <c r="U395" s="180">
        <v>6117</v>
      </c>
      <c r="V395" s="180">
        <v>4873</v>
      </c>
      <c r="W395" s="180">
        <v>5184</v>
      </c>
      <c r="X395" s="180">
        <v>5676</v>
      </c>
      <c r="Y395" s="180">
        <v>5743</v>
      </c>
      <c r="Z395" s="180">
        <v>5910</v>
      </c>
      <c r="AA395" s="180">
        <v>5522</v>
      </c>
      <c r="AB395" s="180">
        <v>5559</v>
      </c>
      <c r="AC395" s="180">
        <v>9331</v>
      </c>
      <c r="AD395" s="180">
        <v>5485</v>
      </c>
      <c r="AE395" s="180">
        <v>5184</v>
      </c>
      <c r="AF395" s="180">
        <v>4905</v>
      </c>
      <c r="AG395" s="180">
        <v>5443</v>
      </c>
      <c r="AH395" s="180">
        <v>6998</v>
      </c>
      <c r="AI395" s="180">
        <v>6739</v>
      </c>
    </row>
    <row r="396" spans="1:35" ht="16.5">
      <c r="A396" s="65" t="s">
        <v>1125</v>
      </c>
      <c r="B396" s="53" t="s">
        <v>103</v>
      </c>
      <c r="C396" s="66" t="s">
        <v>603</v>
      </c>
      <c r="D396" s="180">
        <v>7050</v>
      </c>
      <c r="E396" s="179">
        <v>5718</v>
      </c>
      <c r="F396" s="180">
        <v>6486</v>
      </c>
      <c r="G396" s="180">
        <v>5232</v>
      </c>
      <c r="H396" s="180">
        <v>5446</v>
      </c>
      <c r="I396" s="180">
        <v>5640</v>
      </c>
      <c r="J396" s="180">
        <v>6262</v>
      </c>
      <c r="K396" s="180">
        <v>6317</v>
      </c>
      <c r="L396" s="180">
        <v>5809</v>
      </c>
      <c r="M396" s="180">
        <v>5548</v>
      </c>
      <c r="N396" s="180">
        <v>5753</v>
      </c>
      <c r="O396" s="180">
        <v>6768</v>
      </c>
      <c r="P396" s="180">
        <v>5640</v>
      </c>
      <c r="Q396" s="179">
        <v>5706</v>
      </c>
      <c r="R396" s="180">
        <v>7614</v>
      </c>
      <c r="S396" s="180">
        <v>6486</v>
      </c>
      <c r="T396" s="180">
        <v>5337</v>
      </c>
      <c r="U396" s="180">
        <v>6655</v>
      </c>
      <c r="V396" s="180">
        <v>5302</v>
      </c>
      <c r="W396" s="180">
        <v>5640</v>
      </c>
      <c r="X396" s="180">
        <v>6175</v>
      </c>
      <c r="Y396" s="180">
        <v>6249</v>
      </c>
      <c r="Z396" s="180">
        <v>6430</v>
      </c>
      <c r="AA396" s="180">
        <v>6009</v>
      </c>
      <c r="AB396" s="180">
        <v>6048</v>
      </c>
      <c r="AC396" s="180">
        <v>10152</v>
      </c>
      <c r="AD396" s="180">
        <v>5967</v>
      </c>
      <c r="AE396" s="180">
        <v>5640</v>
      </c>
      <c r="AF396" s="180">
        <v>5337</v>
      </c>
      <c r="AG396" s="180">
        <v>5922</v>
      </c>
      <c r="AH396" s="180">
        <v>7614</v>
      </c>
      <c r="AI396" s="180">
        <v>7332</v>
      </c>
    </row>
    <row r="397" spans="1:35" ht="16.5">
      <c r="A397" s="65" t="s">
        <v>1126</v>
      </c>
      <c r="B397" s="58" t="s">
        <v>1065</v>
      </c>
      <c r="C397" s="66" t="s">
        <v>603</v>
      </c>
      <c r="D397" s="180">
        <v>14331</v>
      </c>
      <c r="E397" s="179">
        <v>11623</v>
      </c>
      <c r="F397" s="180">
        <v>13185</v>
      </c>
      <c r="G397" s="180">
        <v>10636</v>
      </c>
      <c r="H397" s="180">
        <v>11071</v>
      </c>
      <c r="I397" s="180">
        <v>11465</v>
      </c>
      <c r="J397" s="180">
        <v>12729</v>
      </c>
      <c r="K397" s="180">
        <v>12841</v>
      </c>
      <c r="L397" s="180">
        <v>11809</v>
      </c>
      <c r="M397" s="180">
        <v>11277</v>
      </c>
      <c r="N397" s="180">
        <v>11694</v>
      </c>
      <c r="O397" s="180">
        <v>13758</v>
      </c>
      <c r="P397" s="180">
        <v>11465</v>
      </c>
      <c r="Q397" s="179">
        <v>11599</v>
      </c>
      <c r="R397" s="180">
        <v>15478</v>
      </c>
      <c r="S397" s="180">
        <v>13185</v>
      </c>
      <c r="T397" s="180">
        <v>10849</v>
      </c>
      <c r="U397" s="180">
        <v>13529</v>
      </c>
      <c r="V397" s="180">
        <v>10777</v>
      </c>
      <c r="W397" s="180">
        <v>11465</v>
      </c>
      <c r="X397" s="180">
        <v>12553</v>
      </c>
      <c r="Y397" s="180">
        <v>12702</v>
      </c>
      <c r="Z397" s="180">
        <v>13070</v>
      </c>
      <c r="AA397" s="180">
        <v>12214</v>
      </c>
      <c r="AB397" s="180">
        <v>12294</v>
      </c>
      <c r="AC397" s="180">
        <v>20637</v>
      </c>
      <c r="AD397" s="180">
        <v>12130</v>
      </c>
      <c r="AE397" s="180">
        <v>11465</v>
      </c>
      <c r="AF397" s="180">
        <v>10849</v>
      </c>
      <c r="AG397" s="180">
        <v>12038</v>
      </c>
      <c r="AH397" s="180">
        <v>15478</v>
      </c>
      <c r="AI397" s="180">
        <v>14905</v>
      </c>
    </row>
    <row r="398" spans="1:35" ht="16.5">
      <c r="A398" s="65" t="s">
        <v>1127</v>
      </c>
      <c r="B398" s="58" t="s">
        <v>1067</v>
      </c>
      <c r="C398" s="66" t="s">
        <v>603</v>
      </c>
      <c r="D398" s="180">
        <v>33560</v>
      </c>
      <c r="E398" s="179">
        <v>27218</v>
      </c>
      <c r="F398" s="180">
        <v>30875</v>
      </c>
      <c r="G398" s="180">
        <v>24907</v>
      </c>
      <c r="H398" s="180">
        <v>25924</v>
      </c>
      <c r="I398" s="180">
        <v>26848</v>
      </c>
      <c r="J398" s="180">
        <v>29806</v>
      </c>
      <c r="K398" s="180">
        <v>30069</v>
      </c>
      <c r="L398" s="180">
        <v>27653</v>
      </c>
      <c r="M398" s="180">
        <v>26407</v>
      </c>
      <c r="N398" s="180">
        <v>27385</v>
      </c>
      <c r="O398" s="180">
        <v>32217</v>
      </c>
      <c r="P398" s="180">
        <v>26848</v>
      </c>
      <c r="Q398" s="179">
        <v>27162</v>
      </c>
      <c r="R398" s="180">
        <v>36244</v>
      </c>
      <c r="S398" s="180">
        <v>30875</v>
      </c>
      <c r="T398" s="180">
        <v>25406</v>
      </c>
      <c r="U398" s="180">
        <v>31680</v>
      </c>
      <c r="V398" s="180">
        <v>25237</v>
      </c>
      <c r="W398" s="180">
        <v>26848</v>
      </c>
      <c r="X398" s="180">
        <v>29395</v>
      </c>
      <c r="Y398" s="180">
        <v>29744</v>
      </c>
      <c r="Z398" s="180">
        <v>30606</v>
      </c>
      <c r="AA398" s="180">
        <v>28601</v>
      </c>
      <c r="AB398" s="180">
        <v>28789</v>
      </c>
      <c r="AC398" s="180">
        <v>48326</v>
      </c>
      <c r="AD398" s="180">
        <v>28405</v>
      </c>
      <c r="AE398" s="180">
        <v>26848</v>
      </c>
      <c r="AF398" s="180">
        <v>25406</v>
      </c>
      <c r="AG398" s="180">
        <v>28190</v>
      </c>
      <c r="AH398" s="180">
        <v>36244</v>
      </c>
      <c r="AI398" s="180">
        <v>34902</v>
      </c>
    </row>
    <row r="399" spans="1:35" ht="16.5">
      <c r="A399" s="65" t="s">
        <v>1128</v>
      </c>
      <c r="B399" s="58" t="s">
        <v>1129</v>
      </c>
      <c r="C399" s="66" t="s">
        <v>603</v>
      </c>
      <c r="D399" s="180">
        <v>7224</v>
      </c>
      <c r="E399" s="179">
        <v>5859</v>
      </c>
      <c r="F399" s="180">
        <v>6646</v>
      </c>
      <c r="G399" s="180">
        <v>5361</v>
      </c>
      <c r="H399" s="180">
        <v>5580</v>
      </c>
      <c r="I399" s="180">
        <v>5779</v>
      </c>
      <c r="J399" s="180">
        <v>6416</v>
      </c>
      <c r="K399" s="180">
        <v>6473</v>
      </c>
      <c r="L399" s="180">
        <v>5953</v>
      </c>
      <c r="M399" s="180">
        <v>5684</v>
      </c>
      <c r="N399" s="180">
        <v>5895</v>
      </c>
      <c r="O399" s="180">
        <v>6935</v>
      </c>
      <c r="P399" s="180">
        <v>5779</v>
      </c>
      <c r="Q399" s="179">
        <v>5847</v>
      </c>
      <c r="R399" s="180">
        <v>7802</v>
      </c>
      <c r="S399" s="180">
        <v>6646</v>
      </c>
      <c r="T399" s="180">
        <v>5469</v>
      </c>
      <c r="U399" s="180">
        <v>6819</v>
      </c>
      <c r="V399" s="180">
        <v>5432</v>
      </c>
      <c r="W399" s="180">
        <v>5779</v>
      </c>
      <c r="X399" s="180">
        <v>6328</v>
      </c>
      <c r="Y399" s="180">
        <v>6403</v>
      </c>
      <c r="Z399" s="180">
        <v>6588</v>
      </c>
      <c r="AA399" s="180">
        <v>6157</v>
      </c>
      <c r="AB399" s="180">
        <v>6197</v>
      </c>
      <c r="AC399" s="180">
        <v>10403</v>
      </c>
      <c r="AD399" s="180">
        <v>6114</v>
      </c>
      <c r="AE399" s="180">
        <v>5779</v>
      </c>
      <c r="AF399" s="180">
        <v>5469</v>
      </c>
      <c r="AG399" s="180">
        <v>6068</v>
      </c>
      <c r="AH399" s="180">
        <v>7802</v>
      </c>
      <c r="AI399" s="180">
        <v>7513</v>
      </c>
    </row>
    <row r="400" spans="1:35" ht="16.5">
      <c r="A400" s="65" t="s">
        <v>1130</v>
      </c>
      <c r="B400" s="53" t="s">
        <v>104</v>
      </c>
      <c r="C400" s="66" t="s">
        <v>603</v>
      </c>
      <c r="D400" s="180">
        <v>9375</v>
      </c>
      <c r="E400" s="179">
        <v>7603</v>
      </c>
      <c r="F400" s="180">
        <v>8625</v>
      </c>
      <c r="G400" s="180">
        <v>6958</v>
      </c>
      <c r="H400" s="180">
        <v>7242</v>
      </c>
      <c r="I400" s="180">
        <v>7500</v>
      </c>
      <c r="J400" s="180">
        <v>8326</v>
      </c>
      <c r="K400" s="180">
        <v>8400</v>
      </c>
      <c r="L400" s="180">
        <v>7725</v>
      </c>
      <c r="M400" s="180">
        <v>7377</v>
      </c>
      <c r="N400" s="180">
        <v>7650</v>
      </c>
      <c r="O400" s="180">
        <v>9000</v>
      </c>
      <c r="P400" s="180">
        <v>7500</v>
      </c>
      <c r="Q400" s="179">
        <v>7588</v>
      </c>
      <c r="R400" s="180">
        <v>10125</v>
      </c>
      <c r="S400" s="180">
        <v>8625</v>
      </c>
      <c r="T400" s="180">
        <v>7097</v>
      </c>
      <c r="U400" s="180">
        <v>8850</v>
      </c>
      <c r="V400" s="180">
        <v>7050</v>
      </c>
      <c r="W400" s="180">
        <v>7500</v>
      </c>
      <c r="X400" s="180">
        <v>8212</v>
      </c>
      <c r="Y400" s="180">
        <v>8309</v>
      </c>
      <c r="Z400" s="180">
        <v>8550</v>
      </c>
      <c r="AA400" s="180">
        <v>7990</v>
      </c>
      <c r="AB400" s="180">
        <v>8042</v>
      </c>
      <c r="AC400" s="180">
        <v>13500</v>
      </c>
      <c r="AD400" s="180">
        <v>7935</v>
      </c>
      <c r="AE400" s="180">
        <v>7500</v>
      </c>
      <c r="AF400" s="180">
        <v>7097</v>
      </c>
      <c r="AG400" s="180">
        <v>7875</v>
      </c>
      <c r="AH400" s="180">
        <v>10125</v>
      </c>
      <c r="AI400" s="180">
        <v>9750</v>
      </c>
    </row>
    <row r="401" spans="1:35" ht="16.5">
      <c r="A401" s="65" t="s">
        <v>1131</v>
      </c>
      <c r="B401" s="58" t="s">
        <v>1132</v>
      </c>
      <c r="C401" s="66" t="s">
        <v>603</v>
      </c>
      <c r="D401" s="180">
        <v>17657</v>
      </c>
      <c r="E401" s="179">
        <v>14320</v>
      </c>
      <c r="F401" s="180">
        <v>16244</v>
      </c>
      <c r="G401" s="180">
        <v>13104</v>
      </c>
      <c r="H401" s="180">
        <v>13640</v>
      </c>
      <c r="I401" s="180">
        <v>14125</v>
      </c>
      <c r="J401" s="180">
        <v>15682</v>
      </c>
      <c r="K401" s="180">
        <v>15821</v>
      </c>
      <c r="L401" s="180">
        <v>14549</v>
      </c>
      <c r="M401" s="180">
        <v>13894</v>
      </c>
      <c r="N401" s="180">
        <v>14408</v>
      </c>
      <c r="O401" s="180">
        <v>16951</v>
      </c>
      <c r="P401" s="180">
        <v>14125</v>
      </c>
      <c r="Q401" s="179">
        <v>14291</v>
      </c>
      <c r="R401" s="180">
        <v>19069</v>
      </c>
      <c r="S401" s="180">
        <v>16244</v>
      </c>
      <c r="T401" s="180">
        <v>13367</v>
      </c>
      <c r="U401" s="180">
        <v>16668</v>
      </c>
      <c r="V401" s="180">
        <v>13278</v>
      </c>
      <c r="W401" s="180">
        <v>14125</v>
      </c>
      <c r="X401" s="180">
        <v>15466</v>
      </c>
      <c r="Y401" s="180">
        <v>15650</v>
      </c>
      <c r="Z401" s="180">
        <v>16103</v>
      </c>
      <c r="AA401" s="180">
        <v>15048</v>
      </c>
      <c r="AB401" s="180">
        <v>15147</v>
      </c>
      <c r="AC401" s="180">
        <v>25426</v>
      </c>
      <c r="AD401" s="180">
        <v>14945</v>
      </c>
      <c r="AE401" s="180">
        <v>14125</v>
      </c>
      <c r="AF401" s="180">
        <v>13367</v>
      </c>
      <c r="AG401" s="180">
        <v>14832</v>
      </c>
      <c r="AH401" s="180">
        <v>19069</v>
      </c>
      <c r="AI401" s="180">
        <v>18363</v>
      </c>
    </row>
    <row r="402" spans="1:35" ht="16.5">
      <c r="A402" s="65" t="s">
        <v>1133</v>
      </c>
      <c r="B402" s="53" t="s">
        <v>105</v>
      </c>
      <c r="C402" s="54" t="s">
        <v>637</v>
      </c>
      <c r="D402" s="180">
        <v>61066</v>
      </c>
      <c r="E402" s="179">
        <v>49527</v>
      </c>
      <c r="F402" s="180">
        <v>56181</v>
      </c>
      <c r="G402" s="180">
        <v>45321</v>
      </c>
      <c r="H402" s="180">
        <v>47172</v>
      </c>
      <c r="I402" s="180">
        <v>48853</v>
      </c>
      <c r="J402" s="180">
        <v>54236</v>
      </c>
      <c r="K402" s="180">
        <v>54715</v>
      </c>
      <c r="L402" s="180">
        <v>50318</v>
      </c>
      <c r="M402" s="180">
        <v>48051</v>
      </c>
      <c r="N402" s="180">
        <v>49830</v>
      </c>
      <c r="O402" s="180">
        <v>58623</v>
      </c>
      <c r="P402" s="180">
        <v>48853</v>
      </c>
      <c r="Q402" s="179">
        <v>49424</v>
      </c>
      <c r="R402" s="180">
        <v>65951</v>
      </c>
      <c r="S402" s="180">
        <v>56181</v>
      </c>
      <c r="T402" s="180">
        <v>46229</v>
      </c>
      <c r="U402" s="180">
        <v>57646</v>
      </c>
      <c r="V402" s="180">
        <v>45921</v>
      </c>
      <c r="W402" s="180">
        <v>48853</v>
      </c>
      <c r="X402" s="180">
        <v>53489</v>
      </c>
      <c r="Y402" s="180">
        <v>54124</v>
      </c>
      <c r="Z402" s="180">
        <v>55692</v>
      </c>
      <c r="AA402" s="180">
        <v>52043</v>
      </c>
      <c r="AB402" s="180">
        <v>52385</v>
      </c>
      <c r="AC402" s="180">
        <v>87935</v>
      </c>
      <c r="AD402" s="180">
        <v>51686</v>
      </c>
      <c r="AE402" s="180">
        <v>48853</v>
      </c>
      <c r="AF402" s="180">
        <v>46229</v>
      </c>
      <c r="AG402" s="180">
        <v>51295</v>
      </c>
      <c r="AH402" s="180">
        <v>65951</v>
      </c>
      <c r="AI402" s="180">
        <v>63508</v>
      </c>
    </row>
    <row r="403" spans="1:35" ht="16.5">
      <c r="A403" s="65" t="s">
        <v>1134</v>
      </c>
      <c r="B403" s="53" t="s">
        <v>106</v>
      </c>
      <c r="C403" s="66" t="s">
        <v>603</v>
      </c>
      <c r="D403" s="180">
        <v>6582</v>
      </c>
      <c r="E403" s="179">
        <v>5338</v>
      </c>
      <c r="F403" s="180">
        <v>6056</v>
      </c>
      <c r="G403" s="180">
        <v>4885</v>
      </c>
      <c r="H403" s="180">
        <v>5085</v>
      </c>
      <c r="I403" s="180">
        <v>5266</v>
      </c>
      <c r="J403" s="180">
        <v>5846</v>
      </c>
      <c r="K403" s="180">
        <v>5898</v>
      </c>
      <c r="L403" s="180">
        <v>5424</v>
      </c>
      <c r="M403" s="180">
        <v>5179</v>
      </c>
      <c r="N403" s="180">
        <v>5371</v>
      </c>
      <c r="O403" s="180">
        <v>6319</v>
      </c>
      <c r="P403" s="180">
        <v>5266</v>
      </c>
      <c r="Q403" s="179">
        <v>5327</v>
      </c>
      <c r="R403" s="180">
        <v>7109</v>
      </c>
      <c r="S403" s="180">
        <v>6056</v>
      </c>
      <c r="T403" s="180">
        <v>4983</v>
      </c>
      <c r="U403" s="180">
        <v>6214</v>
      </c>
      <c r="V403" s="180">
        <v>4950</v>
      </c>
      <c r="W403" s="180">
        <v>5266</v>
      </c>
      <c r="X403" s="180">
        <v>5766</v>
      </c>
      <c r="Y403" s="180">
        <v>5834</v>
      </c>
      <c r="Z403" s="180">
        <v>6003</v>
      </c>
      <c r="AA403" s="180">
        <v>5610</v>
      </c>
      <c r="AB403" s="180">
        <v>5647</v>
      </c>
      <c r="AC403" s="180">
        <v>9478</v>
      </c>
      <c r="AD403" s="180">
        <v>5571</v>
      </c>
      <c r="AE403" s="180">
        <v>5266</v>
      </c>
      <c r="AF403" s="180">
        <v>4983</v>
      </c>
      <c r="AG403" s="180">
        <v>5529</v>
      </c>
      <c r="AH403" s="180">
        <v>7109</v>
      </c>
      <c r="AI403" s="180">
        <v>6846</v>
      </c>
    </row>
    <row r="404" spans="1:35" ht="16.5">
      <c r="A404" s="65" t="s">
        <v>1135</v>
      </c>
      <c r="B404" s="53" t="s">
        <v>107</v>
      </c>
      <c r="C404" s="66" t="s">
        <v>603</v>
      </c>
      <c r="D404" s="180">
        <v>9847</v>
      </c>
      <c r="E404" s="179">
        <v>7986</v>
      </c>
      <c r="F404" s="180">
        <v>9059</v>
      </c>
      <c r="G404" s="180">
        <v>7308</v>
      </c>
      <c r="H404" s="180">
        <v>7606</v>
      </c>
      <c r="I404" s="180">
        <v>7877</v>
      </c>
      <c r="J404" s="180">
        <v>8746</v>
      </c>
      <c r="K404" s="180">
        <v>8823</v>
      </c>
      <c r="L404" s="180">
        <v>8114</v>
      </c>
      <c r="M404" s="180">
        <v>7748</v>
      </c>
      <c r="N404" s="180">
        <v>8035</v>
      </c>
      <c r="O404" s="180">
        <v>9453</v>
      </c>
      <c r="P404" s="180">
        <v>7877</v>
      </c>
      <c r="Q404" s="179">
        <v>7970</v>
      </c>
      <c r="R404" s="180">
        <v>10635</v>
      </c>
      <c r="S404" s="180">
        <v>9059</v>
      </c>
      <c r="T404" s="180">
        <v>7454</v>
      </c>
      <c r="U404" s="180">
        <v>9295</v>
      </c>
      <c r="V404" s="180">
        <v>7405</v>
      </c>
      <c r="W404" s="180">
        <v>7877</v>
      </c>
      <c r="X404" s="180">
        <v>8625</v>
      </c>
      <c r="Y404" s="180">
        <v>8727</v>
      </c>
      <c r="Z404" s="180">
        <v>8980</v>
      </c>
      <c r="AA404" s="180">
        <v>8392</v>
      </c>
      <c r="AB404" s="180">
        <v>8447</v>
      </c>
      <c r="AC404" s="180">
        <v>14179</v>
      </c>
      <c r="AD404" s="180">
        <v>8334</v>
      </c>
      <c r="AE404" s="180">
        <v>7877</v>
      </c>
      <c r="AF404" s="180">
        <v>7454</v>
      </c>
      <c r="AG404" s="180">
        <v>8271</v>
      </c>
      <c r="AH404" s="180">
        <v>10635</v>
      </c>
      <c r="AI404" s="180">
        <v>10241</v>
      </c>
    </row>
    <row r="405" spans="1:35" ht="16.5">
      <c r="A405" s="65" t="s">
        <v>1136</v>
      </c>
      <c r="B405" s="53" t="s">
        <v>108</v>
      </c>
      <c r="C405" s="66" t="s">
        <v>603</v>
      </c>
      <c r="D405" s="180">
        <v>10393</v>
      </c>
      <c r="E405" s="179">
        <v>8429</v>
      </c>
      <c r="F405" s="180">
        <v>9561</v>
      </c>
      <c r="G405" s="180">
        <v>7713</v>
      </c>
      <c r="H405" s="180">
        <v>8028</v>
      </c>
      <c r="I405" s="180">
        <v>8314</v>
      </c>
      <c r="J405" s="180">
        <v>9230</v>
      </c>
      <c r="K405" s="180">
        <v>9312</v>
      </c>
      <c r="L405" s="180">
        <v>8564</v>
      </c>
      <c r="M405" s="180">
        <v>8178</v>
      </c>
      <c r="N405" s="180">
        <v>8480</v>
      </c>
      <c r="O405" s="180">
        <v>9977</v>
      </c>
      <c r="P405" s="180">
        <v>8314</v>
      </c>
      <c r="Q405" s="179">
        <v>8411</v>
      </c>
      <c r="R405" s="180">
        <v>11224</v>
      </c>
      <c r="S405" s="180">
        <v>9561</v>
      </c>
      <c r="T405" s="180">
        <v>7868</v>
      </c>
      <c r="U405" s="180">
        <v>9811</v>
      </c>
      <c r="V405" s="180">
        <v>7815</v>
      </c>
      <c r="W405" s="180">
        <v>8314</v>
      </c>
      <c r="X405" s="180">
        <v>9103</v>
      </c>
      <c r="Y405" s="180">
        <v>9211</v>
      </c>
      <c r="Z405" s="180">
        <v>9478</v>
      </c>
      <c r="AA405" s="180">
        <v>8857</v>
      </c>
      <c r="AB405" s="180">
        <v>8915</v>
      </c>
      <c r="AC405" s="180">
        <v>14965</v>
      </c>
      <c r="AD405" s="180">
        <v>8796</v>
      </c>
      <c r="AE405" s="180">
        <v>8314</v>
      </c>
      <c r="AF405" s="180">
        <v>7868</v>
      </c>
      <c r="AG405" s="180">
        <v>8730</v>
      </c>
      <c r="AH405" s="180">
        <v>11224</v>
      </c>
      <c r="AI405" s="180">
        <v>10808</v>
      </c>
    </row>
    <row r="406" spans="1:35" ht="16.5">
      <c r="A406" s="65" t="s">
        <v>1137</v>
      </c>
      <c r="B406" s="53" t="s">
        <v>109</v>
      </c>
      <c r="C406" s="66" t="s">
        <v>603</v>
      </c>
      <c r="D406" s="180">
        <v>3014292</v>
      </c>
      <c r="E406" s="179">
        <v>2444711</v>
      </c>
      <c r="F406" s="180">
        <v>2773148</v>
      </c>
      <c r="G406" s="180">
        <v>2237087</v>
      </c>
      <c r="H406" s="180">
        <v>2328480</v>
      </c>
      <c r="I406" s="180">
        <v>2411433</v>
      </c>
      <c r="J406" s="180">
        <v>2677173</v>
      </c>
      <c r="K406" s="180">
        <v>2700805</v>
      </c>
      <c r="L406" s="180">
        <v>2483776</v>
      </c>
      <c r="M406" s="180">
        <v>2371886</v>
      </c>
      <c r="N406" s="180">
        <v>2459662</v>
      </c>
      <c r="O406" s="180">
        <v>2893720</v>
      </c>
      <c r="P406" s="180">
        <v>2411433</v>
      </c>
      <c r="Q406" s="179">
        <v>2439647</v>
      </c>
      <c r="R406" s="180">
        <v>3255435</v>
      </c>
      <c r="S406" s="180">
        <v>2773148</v>
      </c>
      <c r="T406" s="180">
        <v>2281939</v>
      </c>
      <c r="U406" s="180">
        <v>2845491</v>
      </c>
      <c r="V406" s="180">
        <v>2266747</v>
      </c>
      <c r="W406" s="180">
        <v>2411433</v>
      </c>
      <c r="X406" s="180">
        <v>2640278</v>
      </c>
      <c r="Y406" s="180">
        <v>2671627</v>
      </c>
      <c r="Z406" s="180">
        <v>2749034</v>
      </c>
      <c r="AA406" s="180">
        <v>2568900</v>
      </c>
      <c r="AB406" s="180">
        <v>2585780</v>
      </c>
      <c r="AC406" s="180">
        <v>4340580</v>
      </c>
      <c r="AD406" s="180">
        <v>2551296</v>
      </c>
      <c r="AE406" s="180">
        <v>2411433</v>
      </c>
      <c r="AF406" s="180">
        <v>2281939</v>
      </c>
      <c r="AG406" s="180">
        <v>2532005</v>
      </c>
      <c r="AH406" s="180">
        <v>3255435</v>
      </c>
      <c r="AI406" s="180">
        <v>3134863</v>
      </c>
    </row>
    <row r="407" spans="1:35" ht="16.5">
      <c r="A407" s="65" t="s">
        <v>1138</v>
      </c>
      <c r="B407" s="53" t="s">
        <v>110</v>
      </c>
      <c r="C407" s="66" t="s">
        <v>603</v>
      </c>
      <c r="D407" s="180">
        <v>1349649</v>
      </c>
      <c r="E407" s="179">
        <v>1094619</v>
      </c>
      <c r="F407" s="180">
        <v>1241677</v>
      </c>
      <c r="G407" s="180">
        <v>1001655</v>
      </c>
      <c r="H407" s="180">
        <v>1042577</v>
      </c>
      <c r="I407" s="180">
        <v>1079719</v>
      </c>
      <c r="J407" s="180">
        <v>1198704</v>
      </c>
      <c r="K407" s="180">
        <v>1209285</v>
      </c>
      <c r="L407" s="180">
        <v>1112111</v>
      </c>
      <c r="M407" s="180">
        <v>1062012</v>
      </c>
      <c r="N407" s="180">
        <v>1101313</v>
      </c>
      <c r="O407" s="180">
        <v>1295663</v>
      </c>
      <c r="P407" s="180">
        <v>1079719</v>
      </c>
      <c r="Q407" s="179">
        <v>1092352</v>
      </c>
      <c r="R407" s="180">
        <v>1457621</v>
      </c>
      <c r="S407" s="180">
        <v>1241677</v>
      </c>
      <c r="T407" s="180">
        <v>1021738</v>
      </c>
      <c r="U407" s="180">
        <v>1274068</v>
      </c>
      <c r="V407" s="180">
        <v>1014936</v>
      </c>
      <c r="W407" s="180">
        <v>1079719</v>
      </c>
      <c r="X407" s="180">
        <v>1182184</v>
      </c>
      <c r="Y407" s="180">
        <v>1196221</v>
      </c>
      <c r="Z407" s="180">
        <v>1230880</v>
      </c>
      <c r="AA407" s="180">
        <v>1150225</v>
      </c>
      <c r="AB407" s="180">
        <v>1157783</v>
      </c>
      <c r="AC407" s="180">
        <v>1943494</v>
      </c>
      <c r="AD407" s="180">
        <v>1142343</v>
      </c>
      <c r="AE407" s="180">
        <v>1079719</v>
      </c>
      <c r="AF407" s="180">
        <v>1021738</v>
      </c>
      <c r="AG407" s="180">
        <v>1133705</v>
      </c>
      <c r="AH407" s="180">
        <v>1457621</v>
      </c>
      <c r="AI407" s="180">
        <v>1403635</v>
      </c>
    </row>
    <row r="408" spans="1:35" ht="16.5">
      <c r="A408" s="65" t="s">
        <v>1139</v>
      </c>
      <c r="B408" s="53" t="s">
        <v>111</v>
      </c>
      <c r="C408" s="66" t="s">
        <v>603</v>
      </c>
      <c r="D408" s="180">
        <v>18605</v>
      </c>
      <c r="E408" s="179">
        <v>15089</v>
      </c>
      <c r="F408" s="180">
        <v>17116</v>
      </c>
      <c r="G408" s="180">
        <v>13808</v>
      </c>
      <c r="H408" s="180">
        <v>14372</v>
      </c>
      <c r="I408" s="180">
        <v>14884</v>
      </c>
      <c r="J408" s="180">
        <v>16524</v>
      </c>
      <c r="K408" s="180">
        <v>16670</v>
      </c>
      <c r="L408" s="180">
        <v>15330</v>
      </c>
      <c r="M408" s="180">
        <v>14640</v>
      </c>
      <c r="N408" s="180">
        <v>15181</v>
      </c>
      <c r="O408" s="180">
        <v>17860</v>
      </c>
      <c r="P408" s="180">
        <v>14884</v>
      </c>
      <c r="Q408" s="179">
        <v>15058</v>
      </c>
      <c r="R408" s="180">
        <v>20093</v>
      </c>
      <c r="S408" s="180">
        <v>17116</v>
      </c>
      <c r="T408" s="180">
        <v>14084</v>
      </c>
      <c r="U408" s="180">
        <v>17563</v>
      </c>
      <c r="V408" s="180">
        <v>13991</v>
      </c>
      <c r="W408" s="180">
        <v>14884</v>
      </c>
      <c r="X408" s="180">
        <v>16296</v>
      </c>
      <c r="Y408" s="180">
        <v>16490</v>
      </c>
      <c r="Z408" s="180">
        <v>16967</v>
      </c>
      <c r="AA408" s="180">
        <v>15856</v>
      </c>
      <c r="AB408" s="180">
        <v>15960</v>
      </c>
      <c r="AC408" s="180">
        <v>26791</v>
      </c>
      <c r="AD408" s="180">
        <v>15747</v>
      </c>
      <c r="AE408" s="180">
        <v>14884</v>
      </c>
      <c r="AF408" s="180">
        <v>14084</v>
      </c>
      <c r="AG408" s="180">
        <v>15628</v>
      </c>
      <c r="AH408" s="180">
        <v>20093</v>
      </c>
      <c r="AI408" s="180">
        <v>19349</v>
      </c>
    </row>
    <row r="409" spans="1:35" ht="16.5">
      <c r="A409" s="65" t="s">
        <v>1140</v>
      </c>
      <c r="B409" s="53" t="s">
        <v>112</v>
      </c>
      <c r="C409" s="66" t="s">
        <v>603</v>
      </c>
      <c r="D409" s="180">
        <v>11509</v>
      </c>
      <c r="E409" s="179">
        <v>9334</v>
      </c>
      <c r="F409" s="180">
        <v>10588</v>
      </c>
      <c r="G409" s="180">
        <v>8541</v>
      </c>
      <c r="H409" s="180">
        <v>8890</v>
      </c>
      <c r="I409" s="180">
        <v>9207</v>
      </c>
      <c r="J409" s="180">
        <v>10222</v>
      </c>
      <c r="K409" s="180">
        <v>10312</v>
      </c>
      <c r="L409" s="180">
        <v>9483</v>
      </c>
      <c r="M409" s="180">
        <v>9056</v>
      </c>
      <c r="N409" s="180">
        <v>9391</v>
      </c>
      <c r="O409" s="180">
        <v>11049</v>
      </c>
      <c r="P409" s="180">
        <v>9207</v>
      </c>
      <c r="Q409" s="179">
        <v>9315</v>
      </c>
      <c r="R409" s="180">
        <v>12430</v>
      </c>
      <c r="S409" s="180">
        <v>10588</v>
      </c>
      <c r="T409" s="180">
        <v>8713</v>
      </c>
      <c r="U409" s="180">
        <v>10864</v>
      </c>
      <c r="V409" s="180">
        <v>8655</v>
      </c>
      <c r="W409" s="180">
        <v>9207</v>
      </c>
      <c r="X409" s="180">
        <v>10081</v>
      </c>
      <c r="Y409" s="180">
        <v>10201</v>
      </c>
      <c r="Z409" s="180">
        <v>10496</v>
      </c>
      <c r="AA409" s="180">
        <v>9808</v>
      </c>
      <c r="AB409" s="180">
        <v>9873</v>
      </c>
      <c r="AC409" s="180">
        <v>16573</v>
      </c>
      <c r="AD409" s="180">
        <v>9741</v>
      </c>
      <c r="AE409" s="180">
        <v>9207</v>
      </c>
      <c r="AF409" s="180">
        <v>8713</v>
      </c>
      <c r="AG409" s="180">
        <v>9667</v>
      </c>
      <c r="AH409" s="180">
        <v>12430</v>
      </c>
      <c r="AI409" s="180">
        <v>11969</v>
      </c>
    </row>
    <row r="410" spans="1:35" ht="16.5">
      <c r="A410" s="65" t="s">
        <v>1141</v>
      </c>
      <c r="B410" s="53" t="s">
        <v>113</v>
      </c>
      <c r="C410" s="66" t="s">
        <v>603</v>
      </c>
      <c r="D410" s="180">
        <v>296180</v>
      </c>
      <c r="E410" s="179">
        <v>240214</v>
      </c>
      <c r="F410" s="180">
        <v>272485</v>
      </c>
      <c r="G410" s="180">
        <v>219813</v>
      </c>
      <c r="H410" s="180">
        <v>228793</v>
      </c>
      <c r="I410" s="180">
        <v>236944</v>
      </c>
      <c r="J410" s="180">
        <v>263055</v>
      </c>
      <c r="K410" s="180">
        <v>265377</v>
      </c>
      <c r="L410" s="180">
        <v>244052</v>
      </c>
      <c r="M410" s="180">
        <v>233058</v>
      </c>
      <c r="N410" s="180">
        <v>241683</v>
      </c>
      <c r="O410" s="180">
        <v>284333</v>
      </c>
      <c r="P410" s="180">
        <v>236944</v>
      </c>
      <c r="Q410" s="179">
        <v>239716</v>
      </c>
      <c r="R410" s="180">
        <v>319874</v>
      </c>
      <c r="S410" s="180">
        <v>272485</v>
      </c>
      <c r="T410" s="180">
        <v>224220</v>
      </c>
      <c r="U410" s="180">
        <v>279594</v>
      </c>
      <c r="V410" s="180">
        <v>222727</v>
      </c>
      <c r="W410" s="180">
        <v>236944</v>
      </c>
      <c r="X410" s="180">
        <v>259430</v>
      </c>
      <c r="Y410" s="180">
        <v>262510</v>
      </c>
      <c r="Z410" s="180">
        <v>270116</v>
      </c>
      <c r="AA410" s="180">
        <v>252416</v>
      </c>
      <c r="AB410" s="180">
        <v>254075</v>
      </c>
      <c r="AC410" s="180">
        <v>426499</v>
      </c>
      <c r="AD410" s="180">
        <v>250686</v>
      </c>
      <c r="AE410" s="180">
        <v>236944</v>
      </c>
      <c r="AF410" s="180">
        <v>224220</v>
      </c>
      <c r="AG410" s="180">
        <v>248791</v>
      </c>
      <c r="AH410" s="180">
        <v>319874</v>
      </c>
      <c r="AI410" s="180">
        <v>308027</v>
      </c>
    </row>
    <row r="411" spans="1:35" ht="16.5">
      <c r="A411" s="65" t="s">
        <v>1142</v>
      </c>
      <c r="B411" s="53" t="s">
        <v>426</v>
      </c>
      <c r="C411" s="66" t="s">
        <v>603</v>
      </c>
      <c r="D411" s="180">
        <v>249498</v>
      </c>
      <c r="E411" s="179">
        <v>202353</v>
      </c>
      <c r="F411" s="180">
        <v>229539</v>
      </c>
      <c r="G411" s="180">
        <v>185168</v>
      </c>
      <c r="H411" s="180">
        <v>192733</v>
      </c>
      <c r="I411" s="180">
        <v>199599</v>
      </c>
      <c r="J411" s="180">
        <v>221595</v>
      </c>
      <c r="K411" s="180">
        <v>223551</v>
      </c>
      <c r="L411" s="180">
        <v>205587</v>
      </c>
      <c r="M411" s="180">
        <v>196325</v>
      </c>
      <c r="N411" s="180">
        <v>203591</v>
      </c>
      <c r="O411" s="180">
        <v>239518</v>
      </c>
      <c r="P411" s="180">
        <v>199599</v>
      </c>
      <c r="Q411" s="179">
        <v>201934</v>
      </c>
      <c r="R411" s="180">
        <v>269458</v>
      </c>
      <c r="S411" s="180">
        <v>229539</v>
      </c>
      <c r="T411" s="180">
        <v>188880</v>
      </c>
      <c r="U411" s="180">
        <v>235526</v>
      </c>
      <c r="V411" s="180">
        <v>187623</v>
      </c>
      <c r="W411" s="180">
        <v>199599</v>
      </c>
      <c r="X411" s="180">
        <v>218541</v>
      </c>
      <c r="Y411" s="180">
        <v>221135</v>
      </c>
      <c r="Z411" s="180">
        <v>227543</v>
      </c>
      <c r="AA411" s="180">
        <v>212633</v>
      </c>
      <c r="AB411" s="180">
        <v>214030</v>
      </c>
      <c r="AC411" s="180">
        <v>359278</v>
      </c>
      <c r="AD411" s="180">
        <v>211175</v>
      </c>
      <c r="AE411" s="180">
        <v>199599</v>
      </c>
      <c r="AF411" s="180">
        <v>188880</v>
      </c>
      <c r="AG411" s="180">
        <v>209579</v>
      </c>
      <c r="AH411" s="180">
        <v>269458</v>
      </c>
      <c r="AI411" s="180">
        <v>259478</v>
      </c>
    </row>
    <row r="412" spans="1:35" ht="16.5">
      <c r="A412" s="65" t="s">
        <v>1143</v>
      </c>
      <c r="B412" s="53" t="s">
        <v>427</v>
      </c>
      <c r="C412" s="66" t="s">
        <v>603</v>
      </c>
      <c r="D412" s="180">
        <v>54805</v>
      </c>
      <c r="E412" s="179">
        <v>44449</v>
      </c>
      <c r="F412" s="180">
        <v>50421</v>
      </c>
      <c r="G412" s="180">
        <v>40674</v>
      </c>
      <c r="H412" s="180">
        <v>42336</v>
      </c>
      <c r="I412" s="180">
        <v>43844</v>
      </c>
      <c r="J412" s="180">
        <v>48676</v>
      </c>
      <c r="K412" s="180">
        <v>49105</v>
      </c>
      <c r="L412" s="180">
        <v>45159</v>
      </c>
      <c r="M412" s="180">
        <v>43125</v>
      </c>
      <c r="N412" s="180">
        <v>44721</v>
      </c>
      <c r="O412" s="180">
        <v>52613</v>
      </c>
      <c r="P412" s="180">
        <v>43844</v>
      </c>
      <c r="Q412" s="179">
        <v>44357</v>
      </c>
      <c r="R412" s="180">
        <v>59189</v>
      </c>
      <c r="S412" s="180">
        <v>50421</v>
      </c>
      <c r="T412" s="180">
        <v>41490</v>
      </c>
      <c r="U412" s="180">
        <v>51736</v>
      </c>
      <c r="V412" s="180">
        <v>41213</v>
      </c>
      <c r="W412" s="180">
        <v>43844</v>
      </c>
      <c r="X412" s="180">
        <v>48005</v>
      </c>
      <c r="Y412" s="180">
        <v>48575</v>
      </c>
      <c r="Z412" s="180">
        <v>49982</v>
      </c>
      <c r="AA412" s="180">
        <v>46707</v>
      </c>
      <c r="AB412" s="180">
        <v>47014</v>
      </c>
      <c r="AC412" s="180">
        <v>78919</v>
      </c>
      <c r="AD412" s="180">
        <v>46387</v>
      </c>
      <c r="AE412" s="180">
        <v>43844</v>
      </c>
      <c r="AF412" s="180">
        <v>41490</v>
      </c>
      <c r="AG412" s="180">
        <v>46036</v>
      </c>
      <c r="AH412" s="180">
        <v>59189</v>
      </c>
      <c r="AI412" s="180">
        <v>56997</v>
      </c>
    </row>
    <row r="413" spans="1:35" ht="16.5">
      <c r="A413" s="65" t="s">
        <v>1144</v>
      </c>
      <c r="B413" s="53" t="s">
        <v>428</v>
      </c>
      <c r="C413" s="66" t="s">
        <v>603</v>
      </c>
      <c r="D413" s="180">
        <v>3402</v>
      </c>
      <c r="E413" s="179">
        <v>2759</v>
      </c>
      <c r="F413" s="180">
        <v>3130</v>
      </c>
      <c r="G413" s="180">
        <v>2525</v>
      </c>
      <c r="H413" s="180">
        <v>2628</v>
      </c>
      <c r="I413" s="180">
        <v>2722</v>
      </c>
      <c r="J413" s="180">
        <v>3022</v>
      </c>
      <c r="K413" s="180">
        <v>3048</v>
      </c>
      <c r="L413" s="180">
        <v>2803</v>
      </c>
      <c r="M413" s="180">
        <v>2677</v>
      </c>
      <c r="N413" s="180">
        <v>2776</v>
      </c>
      <c r="O413" s="180">
        <v>3266</v>
      </c>
      <c r="P413" s="180">
        <v>2722</v>
      </c>
      <c r="Q413" s="179">
        <v>2753</v>
      </c>
      <c r="R413" s="180">
        <v>3674</v>
      </c>
      <c r="S413" s="180">
        <v>3130</v>
      </c>
      <c r="T413" s="180">
        <v>2575</v>
      </c>
      <c r="U413" s="180">
        <v>3211</v>
      </c>
      <c r="V413" s="180">
        <v>2558</v>
      </c>
      <c r="W413" s="180">
        <v>2722</v>
      </c>
      <c r="X413" s="180">
        <v>2980</v>
      </c>
      <c r="Y413" s="180">
        <v>3015</v>
      </c>
      <c r="Z413" s="180">
        <v>3103</v>
      </c>
      <c r="AA413" s="180">
        <v>2899</v>
      </c>
      <c r="AB413" s="180">
        <v>2918</v>
      </c>
      <c r="AC413" s="180">
        <v>4899</v>
      </c>
      <c r="AD413" s="180">
        <v>2879</v>
      </c>
      <c r="AE413" s="180">
        <v>2722</v>
      </c>
      <c r="AF413" s="180">
        <v>2575</v>
      </c>
      <c r="AG413" s="180">
        <v>2858</v>
      </c>
      <c r="AH413" s="180">
        <v>3674</v>
      </c>
      <c r="AI413" s="180">
        <v>3538</v>
      </c>
    </row>
    <row r="414" spans="1:35" ht="16.5">
      <c r="A414" s="65" t="s">
        <v>1145</v>
      </c>
      <c r="B414" s="53" t="s">
        <v>429</v>
      </c>
      <c r="C414" s="66" t="s">
        <v>603</v>
      </c>
      <c r="D414" s="180">
        <v>4570</v>
      </c>
      <c r="E414" s="179">
        <v>3707</v>
      </c>
      <c r="F414" s="180">
        <v>4205</v>
      </c>
      <c r="G414" s="180">
        <v>3392</v>
      </c>
      <c r="H414" s="180">
        <v>3530</v>
      </c>
      <c r="I414" s="180">
        <v>3656</v>
      </c>
      <c r="J414" s="180">
        <v>4059</v>
      </c>
      <c r="K414" s="180">
        <v>4095</v>
      </c>
      <c r="L414" s="180">
        <v>3766</v>
      </c>
      <c r="M414" s="180">
        <v>3596</v>
      </c>
      <c r="N414" s="180">
        <v>3729</v>
      </c>
      <c r="O414" s="180">
        <v>4387</v>
      </c>
      <c r="P414" s="180">
        <v>3656</v>
      </c>
      <c r="Q414" s="179">
        <v>3699</v>
      </c>
      <c r="R414" s="180">
        <v>4936</v>
      </c>
      <c r="S414" s="180">
        <v>4205</v>
      </c>
      <c r="T414" s="180">
        <v>3460</v>
      </c>
      <c r="U414" s="180">
        <v>4314</v>
      </c>
      <c r="V414" s="180">
        <v>3437</v>
      </c>
      <c r="W414" s="180">
        <v>3656</v>
      </c>
      <c r="X414" s="180">
        <v>4003</v>
      </c>
      <c r="Y414" s="180">
        <v>4051</v>
      </c>
      <c r="Z414" s="180">
        <v>4168</v>
      </c>
      <c r="AA414" s="180">
        <v>3895</v>
      </c>
      <c r="AB414" s="180">
        <v>3920</v>
      </c>
      <c r="AC414" s="180">
        <v>6581</v>
      </c>
      <c r="AD414" s="180">
        <v>3868</v>
      </c>
      <c r="AE414" s="180">
        <v>3656</v>
      </c>
      <c r="AF414" s="180">
        <v>3460</v>
      </c>
      <c r="AG414" s="180">
        <v>3839</v>
      </c>
      <c r="AH414" s="180">
        <v>4936</v>
      </c>
      <c r="AI414" s="180">
        <v>4753</v>
      </c>
    </row>
    <row r="415" spans="1:35" ht="16.5">
      <c r="A415" s="65" t="s">
        <v>1146</v>
      </c>
      <c r="B415" s="53" t="s">
        <v>430</v>
      </c>
      <c r="C415" s="66" t="s">
        <v>603</v>
      </c>
      <c r="D415" s="180">
        <v>5498</v>
      </c>
      <c r="E415" s="179">
        <v>4459</v>
      </c>
      <c r="F415" s="180">
        <v>5059</v>
      </c>
      <c r="G415" s="180">
        <v>4081</v>
      </c>
      <c r="H415" s="180">
        <v>4247</v>
      </c>
      <c r="I415" s="180">
        <v>4399</v>
      </c>
      <c r="J415" s="180">
        <v>4883</v>
      </c>
      <c r="K415" s="180">
        <v>4927</v>
      </c>
      <c r="L415" s="180">
        <v>4531</v>
      </c>
      <c r="M415" s="180">
        <v>4327</v>
      </c>
      <c r="N415" s="180">
        <v>4487</v>
      </c>
      <c r="O415" s="180">
        <v>5278</v>
      </c>
      <c r="P415" s="180">
        <v>4399</v>
      </c>
      <c r="Q415" s="179">
        <v>4450</v>
      </c>
      <c r="R415" s="180">
        <v>5938</v>
      </c>
      <c r="S415" s="180">
        <v>5059</v>
      </c>
      <c r="T415" s="180">
        <v>4163</v>
      </c>
      <c r="U415" s="180">
        <v>5190</v>
      </c>
      <c r="V415" s="180">
        <v>4135</v>
      </c>
      <c r="W415" s="180">
        <v>4399</v>
      </c>
      <c r="X415" s="180">
        <v>4816</v>
      </c>
      <c r="Y415" s="180">
        <v>4873</v>
      </c>
      <c r="Z415" s="180">
        <v>5015</v>
      </c>
      <c r="AA415" s="180">
        <v>4686</v>
      </c>
      <c r="AB415" s="180">
        <v>4717</v>
      </c>
      <c r="AC415" s="180">
        <v>7918</v>
      </c>
      <c r="AD415" s="180">
        <v>4654</v>
      </c>
      <c r="AE415" s="180">
        <v>4399</v>
      </c>
      <c r="AF415" s="180">
        <v>4163</v>
      </c>
      <c r="AG415" s="180">
        <v>4619</v>
      </c>
      <c r="AH415" s="180">
        <v>5938</v>
      </c>
      <c r="AI415" s="180">
        <v>5718</v>
      </c>
    </row>
    <row r="416" spans="1:35" ht="16.5">
      <c r="A416" s="65" t="s">
        <v>1147</v>
      </c>
      <c r="B416" s="53" t="s">
        <v>431</v>
      </c>
      <c r="C416" s="66" t="s">
        <v>603</v>
      </c>
      <c r="D416" s="180">
        <v>5703</v>
      </c>
      <c r="E416" s="179">
        <v>4626</v>
      </c>
      <c r="F416" s="180">
        <v>5247</v>
      </c>
      <c r="G416" s="180">
        <v>4233</v>
      </c>
      <c r="H416" s="180">
        <v>4406</v>
      </c>
      <c r="I416" s="180">
        <v>4563</v>
      </c>
      <c r="J416" s="180">
        <v>5065</v>
      </c>
      <c r="K416" s="180">
        <v>5110</v>
      </c>
      <c r="L416" s="180">
        <v>4699</v>
      </c>
      <c r="M416" s="180">
        <v>4488</v>
      </c>
      <c r="N416" s="180">
        <v>4654</v>
      </c>
      <c r="O416" s="180">
        <v>5475</v>
      </c>
      <c r="P416" s="180">
        <v>4563</v>
      </c>
      <c r="Q416" s="179">
        <v>4616</v>
      </c>
      <c r="R416" s="180">
        <v>6160</v>
      </c>
      <c r="S416" s="180">
        <v>5247</v>
      </c>
      <c r="T416" s="180">
        <v>4318</v>
      </c>
      <c r="U416" s="180">
        <v>5384</v>
      </c>
      <c r="V416" s="180">
        <v>4289</v>
      </c>
      <c r="W416" s="180">
        <v>4563</v>
      </c>
      <c r="X416" s="180">
        <v>4996</v>
      </c>
      <c r="Y416" s="180">
        <v>5055</v>
      </c>
      <c r="Z416" s="180">
        <v>5201</v>
      </c>
      <c r="AA416" s="180">
        <v>4861</v>
      </c>
      <c r="AB416" s="180">
        <v>4892</v>
      </c>
      <c r="AC416" s="180">
        <v>8213</v>
      </c>
      <c r="AD416" s="180">
        <v>4827</v>
      </c>
      <c r="AE416" s="180">
        <v>4563</v>
      </c>
      <c r="AF416" s="180">
        <v>4318</v>
      </c>
      <c r="AG416" s="180">
        <v>4791</v>
      </c>
      <c r="AH416" s="180">
        <v>6160</v>
      </c>
      <c r="AI416" s="180">
        <v>5931</v>
      </c>
    </row>
    <row r="417" spans="1:35" ht="16.5">
      <c r="A417" s="65" t="s">
        <v>1148</v>
      </c>
      <c r="B417" s="53" t="s">
        <v>432</v>
      </c>
      <c r="C417" s="66" t="s">
        <v>603</v>
      </c>
      <c r="D417" s="180">
        <v>5858</v>
      </c>
      <c r="E417" s="179">
        <v>4751</v>
      </c>
      <c r="F417" s="180">
        <v>5389</v>
      </c>
      <c r="G417" s="180">
        <v>4347</v>
      </c>
      <c r="H417" s="180">
        <v>4525</v>
      </c>
      <c r="I417" s="180">
        <v>4686</v>
      </c>
      <c r="J417" s="180">
        <v>5202</v>
      </c>
      <c r="K417" s="180">
        <v>5248</v>
      </c>
      <c r="L417" s="180">
        <v>4827</v>
      </c>
      <c r="M417" s="180">
        <v>4609</v>
      </c>
      <c r="N417" s="180">
        <v>4780</v>
      </c>
      <c r="O417" s="180">
        <v>5623</v>
      </c>
      <c r="P417" s="180">
        <v>4686</v>
      </c>
      <c r="Q417" s="179">
        <v>4741</v>
      </c>
      <c r="R417" s="180">
        <v>6326</v>
      </c>
      <c r="S417" s="180">
        <v>5389</v>
      </c>
      <c r="T417" s="180">
        <v>4434</v>
      </c>
      <c r="U417" s="180">
        <v>5530</v>
      </c>
      <c r="V417" s="180">
        <v>4405</v>
      </c>
      <c r="W417" s="180">
        <v>4686</v>
      </c>
      <c r="X417" s="180">
        <v>5131</v>
      </c>
      <c r="Y417" s="180">
        <v>5192</v>
      </c>
      <c r="Z417" s="180">
        <v>5342</v>
      </c>
      <c r="AA417" s="180">
        <v>4992</v>
      </c>
      <c r="AB417" s="180">
        <v>5025</v>
      </c>
      <c r="AC417" s="180">
        <v>8435</v>
      </c>
      <c r="AD417" s="180">
        <v>4958</v>
      </c>
      <c r="AE417" s="180">
        <v>4686</v>
      </c>
      <c r="AF417" s="180">
        <v>4434</v>
      </c>
      <c r="AG417" s="180">
        <v>4920</v>
      </c>
      <c r="AH417" s="180">
        <v>6326</v>
      </c>
      <c r="AI417" s="180">
        <v>6092</v>
      </c>
    </row>
    <row r="418" spans="1:35" ht="16.5">
      <c r="A418" s="65" t="s">
        <v>1149</v>
      </c>
      <c r="B418" s="53" t="s">
        <v>433</v>
      </c>
      <c r="C418" s="66" t="s">
        <v>603</v>
      </c>
      <c r="D418" s="180">
        <v>7278</v>
      </c>
      <c r="E418" s="179">
        <v>5903</v>
      </c>
      <c r="F418" s="180">
        <v>6696</v>
      </c>
      <c r="G418" s="180">
        <v>5402</v>
      </c>
      <c r="H418" s="180">
        <v>5622</v>
      </c>
      <c r="I418" s="180">
        <v>5823</v>
      </c>
      <c r="J418" s="180">
        <v>6464</v>
      </c>
      <c r="K418" s="180">
        <v>6522</v>
      </c>
      <c r="L418" s="180">
        <v>5997</v>
      </c>
      <c r="M418" s="180">
        <v>5727</v>
      </c>
      <c r="N418" s="180">
        <v>5939</v>
      </c>
      <c r="O418" s="180">
        <v>6987</v>
      </c>
      <c r="P418" s="180">
        <v>5823</v>
      </c>
      <c r="Q418" s="179">
        <v>5891</v>
      </c>
      <c r="R418" s="180">
        <v>7861</v>
      </c>
      <c r="S418" s="180">
        <v>6696</v>
      </c>
      <c r="T418" s="180">
        <v>5510</v>
      </c>
      <c r="U418" s="180">
        <v>6871</v>
      </c>
      <c r="V418" s="180">
        <v>5473</v>
      </c>
      <c r="W418" s="180">
        <v>5823</v>
      </c>
      <c r="X418" s="180">
        <v>6375</v>
      </c>
      <c r="Y418" s="180">
        <v>6451</v>
      </c>
      <c r="Z418" s="180">
        <v>6638</v>
      </c>
      <c r="AA418" s="180">
        <v>6203</v>
      </c>
      <c r="AB418" s="180">
        <v>6244</v>
      </c>
      <c r="AC418" s="180">
        <v>10481</v>
      </c>
      <c r="AD418" s="180">
        <v>6161</v>
      </c>
      <c r="AE418" s="180">
        <v>5823</v>
      </c>
      <c r="AF418" s="180">
        <v>5510</v>
      </c>
      <c r="AG418" s="180">
        <v>6114</v>
      </c>
      <c r="AH418" s="180">
        <v>7861</v>
      </c>
      <c r="AI418" s="180">
        <v>7570</v>
      </c>
    </row>
    <row r="419" spans="1:35" ht="16.5">
      <c r="A419" s="65" t="s">
        <v>1150</v>
      </c>
      <c r="B419" s="53" t="s">
        <v>434</v>
      </c>
      <c r="C419" s="66" t="s">
        <v>603</v>
      </c>
      <c r="D419" s="180">
        <v>7638</v>
      </c>
      <c r="E419" s="179">
        <v>6194</v>
      </c>
      <c r="F419" s="180">
        <v>7027</v>
      </c>
      <c r="G419" s="180">
        <v>5668</v>
      </c>
      <c r="H419" s="180">
        <v>5900</v>
      </c>
      <c r="I419" s="180">
        <v>6110</v>
      </c>
      <c r="J419" s="180">
        <v>6783</v>
      </c>
      <c r="K419" s="180">
        <v>6843</v>
      </c>
      <c r="L419" s="180">
        <v>6293</v>
      </c>
      <c r="M419" s="180">
        <v>6010</v>
      </c>
      <c r="N419" s="180">
        <v>6232</v>
      </c>
      <c r="O419" s="180">
        <v>7332</v>
      </c>
      <c r="P419" s="180">
        <v>6110</v>
      </c>
      <c r="Q419" s="179">
        <v>6182</v>
      </c>
      <c r="R419" s="180">
        <v>8249</v>
      </c>
      <c r="S419" s="180">
        <v>7027</v>
      </c>
      <c r="T419" s="180">
        <v>5782</v>
      </c>
      <c r="U419" s="180">
        <v>7210</v>
      </c>
      <c r="V419" s="180">
        <v>5743</v>
      </c>
      <c r="W419" s="180">
        <v>6110</v>
      </c>
      <c r="X419" s="180">
        <v>6690</v>
      </c>
      <c r="Y419" s="180">
        <v>6769</v>
      </c>
      <c r="Z419" s="180">
        <v>6965</v>
      </c>
      <c r="AA419" s="180">
        <v>6509</v>
      </c>
      <c r="AB419" s="180">
        <v>6552</v>
      </c>
      <c r="AC419" s="180">
        <v>10998</v>
      </c>
      <c r="AD419" s="180">
        <v>6464</v>
      </c>
      <c r="AE419" s="180">
        <v>6110</v>
      </c>
      <c r="AF419" s="180">
        <v>5782</v>
      </c>
      <c r="AG419" s="180">
        <v>6416</v>
      </c>
      <c r="AH419" s="180">
        <v>8249</v>
      </c>
      <c r="AI419" s="180">
        <v>7943</v>
      </c>
    </row>
    <row r="420" spans="1:35" ht="16.5">
      <c r="A420" s="65" t="s">
        <v>1151</v>
      </c>
      <c r="B420" s="53" t="s">
        <v>435</v>
      </c>
      <c r="C420" s="66" t="s">
        <v>603</v>
      </c>
      <c r="D420" s="180">
        <v>9422</v>
      </c>
      <c r="E420" s="179">
        <v>7641</v>
      </c>
      <c r="F420" s="180">
        <v>8668</v>
      </c>
      <c r="G420" s="180">
        <v>6992</v>
      </c>
      <c r="H420" s="180">
        <v>7278</v>
      </c>
      <c r="I420" s="180">
        <v>7537</v>
      </c>
      <c r="J420" s="180">
        <v>8368</v>
      </c>
      <c r="K420" s="180">
        <v>8442</v>
      </c>
      <c r="L420" s="180">
        <v>7763</v>
      </c>
      <c r="M420" s="180">
        <v>7414</v>
      </c>
      <c r="N420" s="180">
        <v>7688</v>
      </c>
      <c r="O420" s="180">
        <v>9045</v>
      </c>
      <c r="P420" s="180">
        <v>7537</v>
      </c>
      <c r="Q420" s="179">
        <v>7625</v>
      </c>
      <c r="R420" s="180">
        <v>10175</v>
      </c>
      <c r="S420" s="180">
        <v>8668</v>
      </c>
      <c r="T420" s="180">
        <v>7133</v>
      </c>
      <c r="U420" s="180">
        <v>8894</v>
      </c>
      <c r="V420" s="180">
        <v>7085</v>
      </c>
      <c r="W420" s="180">
        <v>7537</v>
      </c>
      <c r="X420" s="180">
        <v>8253</v>
      </c>
      <c r="Y420" s="180">
        <v>8351</v>
      </c>
      <c r="Z420" s="180">
        <v>8592</v>
      </c>
      <c r="AA420" s="180">
        <v>8029</v>
      </c>
      <c r="AB420" s="180">
        <v>8082</v>
      </c>
      <c r="AC420" s="180">
        <v>13567</v>
      </c>
      <c r="AD420" s="180">
        <v>7974</v>
      </c>
      <c r="AE420" s="180">
        <v>7537</v>
      </c>
      <c r="AF420" s="180">
        <v>7133</v>
      </c>
      <c r="AG420" s="180">
        <v>7914</v>
      </c>
      <c r="AH420" s="180">
        <v>10175</v>
      </c>
      <c r="AI420" s="180">
        <v>9798</v>
      </c>
    </row>
    <row r="421" spans="1:35" ht="16.5">
      <c r="A421" s="65" t="s">
        <v>1152</v>
      </c>
      <c r="B421" s="53" t="s">
        <v>436</v>
      </c>
      <c r="C421" s="66" t="s">
        <v>603</v>
      </c>
      <c r="D421" s="180">
        <v>14684</v>
      </c>
      <c r="E421" s="179">
        <v>11909</v>
      </c>
      <c r="F421" s="180">
        <v>13509</v>
      </c>
      <c r="G421" s="180">
        <v>10898</v>
      </c>
      <c r="H421" s="180">
        <v>11343</v>
      </c>
      <c r="I421" s="180">
        <v>11747</v>
      </c>
      <c r="J421" s="180">
        <v>13042</v>
      </c>
      <c r="K421" s="180">
        <v>13157</v>
      </c>
      <c r="L421" s="180">
        <v>12100</v>
      </c>
      <c r="M421" s="180">
        <v>11555</v>
      </c>
      <c r="N421" s="180">
        <v>11982</v>
      </c>
      <c r="O421" s="180">
        <v>14097</v>
      </c>
      <c r="P421" s="180">
        <v>11747</v>
      </c>
      <c r="Q421" s="179">
        <v>11885</v>
      </c>
      <c r="R421" s="180">
        <v>15859</v>
      </c>
      <c r="S421" s="180">
        <v>13509</v>
      </c>
      <c r="T421" s="180">
        <v>11116</v>
      </c>
      <c r="U421" s="180">
        <v>13862</v>
      </c>
      <c r="V421" s="180">
        <v>11042</v>
      </c>
      <c r="W421" s="180">
        <v>11747</v>
      </c>
      <c r="X421" s="180">
        <v>12862</v>
      </c>
      <c r="Y421" s="180">
        <v>13015</v>
      </c>
      <c r="Z421" s="180">
        <v>13392</v>
      </c>
      <c r="AA421" s="180">
        <v>12514</v>
      </c>
      <c r="AB421" s="180">
        <v>12597</v>
      </c>
      <c r="AC421" s="180">
        <v>21145</v>
      </c>
      <c r="AD421" s="180">
        <v>12429</v>
      </c>
      <c r="AE421" s="180">
        <v>11747</v>
      </c>
      <c r="AF421" s="180">
        <v>11116</v>
      </c>
      <c r="AG421" s="180">
        <v>12335</v>
      </c>
      <c r="AH421" s="180">
        <v>15859</v>
      </c>
      <c r="AI421" s="180">
        <v>15271</v>
      </c>
    </row>
    <row r="422" spans="1:35" ht="16.5">
      <c r="A422" s="65" t="s">
        <v>1153</v>
      </c>
      <c r="B422" s="53" t="s">
        <v>437</v>
      </c>
      <c r="C422" s="66" t="s">
        <v>603</v>
      </c>
      <c r="D422" s="180">
        <v>6694</v>
      </c>
      <c r="E422" s="179">
        <v>5429</v>
      </c>
      <c r="F422" s="180">
        <v>6158</v>
      </c>
      <c r="G422" s="180">
        <v>4968</v>
      </c>
      <c r="H422" s="180">
        <v>5171</v>
      </c>
      <c r="I422" s="180">
        <v>5355</v>
      </c>
      <c r="J422" s="180">
        <v>5945</v>
      </c>
      <c r="K422" s="180">
        <v>5998</v>
      </c>
      <c r="L422" s="180">
        <v>5516</v>
      </c>
      <c r="M422" s="180">
        <v>5267</v>
      </c>
      <c r="N422" s="180">
        <v>5462</v>
      </c>
      <c r="O422" s="180">
        <v>6426</v>
      </c>
      <c r="P422" s="180">
        <v>5355</v>
      </c>
      <c r="Q422" s="179">
        <v>5418</v>
      </c>
      <c r="R422" s="180">
        <v>7229</v>
      </c>
      <c r="S422" s="180">
        <v>6158</v>
      </c>
      <c r="T422" s="180">
        <v>5067</v>
      </c>
      <c r="U422" s="180">
        <v>6319</v>
      </c>
      <c r="V422" s="180">
        <v>5034</v>
      </c>
      <c r="W422" s="180">
        <v>5355</v>
      </c>
      <c r="X422" s="180">
        <v>5863</v>
      </c>
      <c r="Y422" s="180">
        <v>5933</v>
      </c>
      <c r="Z422" s="180">
        <v>6105</v>
      </c>
      <c r="AA422" s="180">
        <v>5705</v>
      </c>
      <c r="AB422" s="180">
        <v>5742</v>
      </c>
      <c r="AC422" s="180">
        <v>9639</v>
      </c>
      <c r="AD422" s="180">
        <v>5666</v>
      </c>
      <c r="AE422" s="180">
        <v>5355</v>
      </c>
      <c r="AF422" s="180">
        <v>5067</v>
      </c>
      <c r="AG422" s="180">
        <v>5623</v>
      </c>
      <c r="AH422" s="180">
        <v>7229</v>
      </c>
      <c r="AI422" s="180">
        <v>6962</v>
      </c>
    </row>
    <row r="423" spans="1:35" ht="16.5">
      <c r="A423" s="65" t="s">
        <v>1154</v>
      </c>
      <c r="B423" s="53" t="s">
        <v>438</v>
      </c>
      <c r="C423" s="66" t="s">
        <v>603</v>
      </c>
      <c r="D423" s="180">
        <v>10149</v>
      </c>
      <c r="E423" s="179">
        <v>8231</v>
      </c>
      <c r="F423" s="180">
        <v>9337</v>
      </c>
      <c r="G423" s="180">
        <v>7532</v>
      </c>
      <c r="H423" s="180">
        <v>7840</v>
      </c>
      <c r="I423" s="180">
        <v>8119</v>
      </c>
      <c r="J423" s="180">
        <v>9014</v>
      </c>
      <c r="K423" s="180">
        <v>9093</v>
      </c>
      <c r="L423" s="180">
        <v>8363</v>
      </c>
      <c r="M423" s="180">
        <v>7986</v>
      </c>
      <c r="N423" s="180">
        <v>8281</v>
      </c>
      <c r="O423" s="180">
        <v>9743</v>
      </c>
      <c r="P423" s="180">
        <v>8119</v>
      </c>
      <c r="Q423" s="179">
        <v>8214</v>
      </c>
      <c r="R423" s="180">
        <v>10961</v>
      </c>
      <c r="S423" s="180">
        <v>9337</v>
      </c>
      <c r="T423" s="180">
        <v>7683</v>
      </c>
      <c r="U423" s="180">
        <v>9581</v>
      </c>
      <c r="V423" s="180">
        <v>7632</v>
      </c>
      <c r="W423" s="180">
        <v>8119</v>
      </c>
      <c r="X423" s="180">
        <v>8890</v>
      </c>
      <c r="Y423" s="180">
        <v>8995</v>
      </c>
      <c r="Z423" s="180">
        <v>9256</v>
      </c>
      <c r="AA423" s="180">
        <v>8649</v>
      </c>
      <c r="AB423" s="180">
        <v>8706</v>
      </c>
      <c r="AC423" s="180">
        <v>14614</v>
      </c>
      <c r="AD423" s="180">
        <v>8590</v>
      </c>
      <c r="AE423" s="180">
        <v>8119</v>
      </c>
      <c r="AF423" s="180">
        <v>7683</v>
      </c>
      <c r="AG423" s="180">
        <v>8525</v>
      </c>
      <c r="AH423" s="180">
        <v>10961</v>
      </c>
      <c r="AI423" s="180">
        <v>10555</v>
      </c>
    </row>
    <row r="424" spans="1:35" ht="16.5">
      <c r="A424" s="65" t="s">
        <v>1155</v>
      </c>
      <c r="B424" s="53" t="s">
        <v>439</v>
      </c>
      <c r="C424" s="66" t="s">
        <v>603</v>
      </c>
      <c r="D424" s="180">
        <v>21239</v>
      </c>
      <c r="E424" s="179">
        <v>17226</v>
      </c>
      <c r="F424" s="180">
        <v>19540</v>
      </c>
      <c r="G424" s="180">
        <v>15763</v>
      </c>
      <c r="H424" s="180">
        <v>16407</v>
      </c>
      <c r="I424" s="180">
        <v>16991</v>
      </c>
      <c r="J424" s="180">
        <v>18864</v>
      </c>
      <c r="K424" s="180">
        <v>19030</v>
      </c>
      <c r="L424" s="180">
        <v>17501</v>
      </c>
      <c r="M424" s="180">
        <v>16713</v>
      </c>
      <c r="N424" s="180">
        <v>17331</v>
      </c>
      <c r="O424" s="180">
        <v>20389</v>
      </c>
      <c r="P424" s="180">
        <v>16991</v>
      </c>
      <c r="Q424" s="179">
        <v>17190</v>
      </c>
      <c r="R424" s="180">
        <v>22938</v>
      </c>
      <c r="S424" s="180">
        <v>19540</v>
      </c>
      <c r="T424" s="180">
        <v>16079</v>
      </c>
      <c r="U424" s="180">
        <v>20050</v>
      </c>
      <c r="V424" s="180">
        <v>15972</v>
      </c>
      <c r="W424" s="180">
        <v>16991</v>
      </c>
      <c r="X424" s="180">
        <v>18604</v>
      </c>
      <c r="Y424" s="180">
        <v>18825</v>
      </c>
      <c r="Z424" s="180">
        <v>19370</v>
      </c>
      <c r="AA424" s="180">
        <v>18101</v>
      </c>
      <c r="AB424" s="180">
        <v>18220</v>
      </c>
      <c r="AC424" s="180">
        <v>30584</v>
      </c>
      <c r="AD424" s="180">
        <v>17977</v>
      </c>
      <c r="AE424" s="180">
        <v>16991</v>
      </c>
      <c r="AF424" s="180">
        <v>16079</v>
      </c>
      <c r="AG424" s="180">
        <v>17841</v>
      </c>
      <c r="AH424" s="180">
        <v>22938</v>
      </c>
      <c r="AI424" s="180">
        <v>22089</v>
      </c>
    </row>
    <row r="425" spans="1:35" ht="16.5">
      <c r="A425" s="65" t="s">
        <v>1156</v>
      </c>
      <c r="B425" s="53" t="s">
        <v>440</v>
      </c>
      <c r="C425" s="66" t="s">
        <v>603</v>
      </c>
      <c r="D425" s="180">
        <v>48311</v>
      </c>
      <c r="E425" s="179">
        <v>39182</v>
      </c>
      <c r="F425" s="180">
        <v>44446</v>
      </c>
      <c r="G425" s="180">
        <v>35854</v>
      </c>
      <c r="H425" s="180">
        <v>37319</v>
      </c>
      <c r="I425" s="180">
        <v>38649</v>
      </c>
      <c r="J425" s="180">
        <v>42908</v>
      </c>
      <c r="K425" s="180">
        <v>43287</v>
      </c>
      <c r="L425" s="180">
        <v>39808</v>
      </c>
      <c r="M425" s="180">
        <v>38015</v>
      </c>
      <c r="N425" s="180">
        <v>39422</v>
      </c>
      <c r="O425" s="180">
        <v>46379</v>
      </c>
      <c r="P425" s="180">
        <v>38649</v>
      </c>
      <c r="Q425" s="179">
        <v>39101</v>
      </c>
      <c r="R425" s="180">
        <v>52176</v>
      </c>
      <c r="S425" s="180">
        <v>44446</v>
      </c>
      <c r="T425" s="180">
        <v>36573</v>
      </c>
      <c r="U425" s="180">
        <v>45606</v>
      </c>
      <c r="V425" s="180">
        <v>36330</v>
      </c>
      <c r="W425" s="180">
        <v>38649</v>
      </c>
      <c r="X425" s="180">
        <v>42317</v>
      </c>
      <c r="Y425" s="180">
        <v>42819</v>
      </c>
      <c r="Z425" s="180">
        <v>44060</v>
      </c>
      <c r="AA425" s="180">
        <v>41173</v>
      </c>
      <c r="AB425" s="180">
        <v>41443</v>
      </c>
      <c r="AC425" s="180">
        <v>69568</v>
      </c>
      <c r="AD425" s="180">
        <v>40890</v>
      </c>
      <c r="AE425" s="180">
        <v>38649</v>
      </c>
      <c r="AF425" s="180">
        <v>36573</v>
      </c>
      <c r="AG425" s="180">
        <v>40581</v>
      </c>
      <c r="AH425" s="180">
        <v>52176</v>
      </c>
      <c r="AI425" s="180">
        <v>50243</v>
      </c>
    </row>
    <row r="426" spans="1:35" ht="16.5">
      <c r="A426" s="65" t="s">
        <v>1157</v>
      </c>
      <c r="B426" s="58" t="s">
        <v>1158</v>
      </c>
      <c r="C426" s="54" t="s">
        <v>637</v>
      </c>
      <c r="D426" s="180">
        <v>21920</v>
      </c>
      <c r="E426" s="179">
        <v>17778</v>
      </c>
      <c r="F426" s="180">
        <v>20166</v>
      </c>
      <c r="G426" s="180">
        <v>16268</v>
      </c>
      <c r="H426" s="180">
        <v>16933</v>
      </c>
      <c r="I426" s="180">
        <v>17536</v>
      </c>
      <c r="J426" s="180">
        <v>19468</v>
      </c>
      <c r="K426" s="180">
        <v>19640</v>
      </c>
      <c r="L426" s="180">
        <v>18062</v>
      </c>
      <c r="M426" s="180">
        <v>17248</v>
      </c>
      <c r="N426" s="180">
        <v>17886</v>
      </c>
      <c r="O426" s="180">
        <v>21043</v>
      </c>
      <c r="P426" s="180">
        <v>17536</v>
      </c>
      <c r="Q426" s="179">
        <v>17741</v>
      </c>
      <c r="R426" s="180">
        <v>23673</v>
      </c>
      <c r="S426" s="180">
        <v>20166</v>
      </c>
      <c r="T426" s="180">
        <v>16594</v>
      </c>
      <c r="U426" s="180">
        <v>20692</v>
      </c>
      <c r="V426" s="180">
        <v>16484</v>
      </c>
      <c r="W426" s="180">
        <v>17536</v>
      </c>
      <c r="X426" s="180">
        <v>19200</v>
      </c>
      <c r="Y426" s="180">
        <v>19428</v>
      </c>
      <c r="Z426" s="180">
        <v>19991</v>
      </c>
      <c r="AA426" s="180">
        <v>18681</v>
      </c>
      <c r="AB426" s="180">
        <v>18804</v>
      </c>
      <c r="AC426" s="180">
        <v>31564</v>
      </c>
      <c r="AD426" s="180">
        <v>18553</v>
      </c>
      <c r="AE426" s="180">
        <v>17536</v>
      </c>
      <c r="AF426" s="180">
        <v>16594</v>
      </c>
      <c r="AG426" s="180">
        <v>18413</v>
      </c>
      <c r="AH426" s="180">
        <v>23673</v>
      </c>
      <c r="AI426" s="180">
        <v>22796</v>
      </c>
    </row>
    <row r="427" spans="1:35" ht="16.5">
      <c r="A427" s="65" t="s">
        <v>1159</v>
      </c>
      <c r="B427" s="53" t="s">
        <v>441</v>
      </c>
      <c r="C427" s="54" t="s">
        <v>637</v>
      </c>
      <c r="D427" s="180">
        <v>41774</v>
      </c>
      <c r="E427" s="179">
        <v>33880</v>
      </c>
      <c r="F427" s="180">
        <v>38432</v>
      </c>
      <c r="G427" s="180">
        <v>31003</v>
      </c>
      <c r="H427" s="180">
        <v>32270</v>
      </c>
      <c r="I427" s="180">
        <v>33419</v>
      </c>
      <c r="J427" s="180">
        <v>37102</v>
      </c>
      <c r="K427" s="180">
        <v>37430</v>
      </c>
      <c r="L427" s="180">
        <v>34422</v>
      </c>
      <c r="M427" s="180">
        <v>32871</v>
      </c>
      <c r="N427" s="180">
        <v>34088</v>
      </c>
      <c r="O427" s="180">
        <v>40103</v>
      </c>
      <c r="P427" s="180">
        <v>33419</v>
      </c>
      <c r="Q427" s="179">
        <v>33810</v>
      </c>
      <c r="R427" s="180">
        <v>45116</v>
      </c>
      <c r="S427" s="180">
        <v>38432</v>
      </c>
      <c r="T427" s="180">
        <v>31625</v>
      </c>
      <c r="U427" s="180">
        <v>39435</v>
      </c>
      <c r="V427" s="180">
        <v>31414</v>
      </c>
      <c r="W427" s="180">
        <v>33419</v>
      </c>
      <c r="X427" s="180">
        <v>36591</v>
      </c>
      <c r="Y427" s="180">
        <v>37025</v>
      </c>
      <c r="Z427" s="180">
        <v>38098</v>
      </c>
      <c r="AA427" s="180">
        <v>35602</v>
      </c>
      <c r="AB427" s="180">
        <v>35835</v>
      </c>
      <c r="AC427" s="180">
        <v>60155</v>
      </c>
      <c r="AD427" s="180">
        <v>35358</v>
      </c>
      <c r="AE427" s="180">
        <v>33419</v>
      </c>
      <c r="AF427" s="180">
        <v>31625</v>
      </c>
      <c r="AG427" s="180">
        <v>35090</v>
      </c>
      <c r="AH427" s="180">
        <v>45116</v>
      </c>
      <c r="AI427" s="180">
        <v>43445</v>
      </c>
    </row>
    <row r="428" spans="1:35" ht="16.5">
      <c r="A428" s="65" t="s">
        <v>1160</v>
      </c>
      <c r="B428" s="58" t="s">
        <v>1069</v>
      </c>
      <c r="C428" s="54" t="s">
        <v>637</v>
      </c>
      <c r="D428" s="180">
        <v>61595</v>
      </c>
      <c r="E428" s="179">
        <v>49956</v>
      </c>
      <c r="F428" s="180">
        <v>56667</v>
      </c>
      <c r="G428" s="180">
        <v>45713</v>
      </c>
      <c r="H428" s="180">
        <v>47581</v>
      </c>
      <c r="I428" s="180">
        <v>49276</v>
      </c>
      <c r="J428" s="180">
        <v>54706</v>
      </c>
      <c r="K428" s="180">
        <v>55189</v>
      </c>
      <c r="L428" s="180">
        <v>50754</v>
      </c>
      <c r="M428" s="180">
        <v>48468</v>
      </c>
      <c r="N428" s="180">
        <v>50261</v>
      </c>
      <c r="O428" s="180">
        <v>59131</v>
      </c>
      <c r="P428" s="180">
        <v>49276</v>
      </c>
      <c r="Q428" s="179">
        <v>49852</v>
      </c>
      <c r="R428" s="180">
        <v>66522</v>
      </c>
      <c r="S428" s="180">
        <v>56667</v>
      </c>
      <c r="T428" s="180">
        <v>46630</v>
      </c>
      <c r="U428" s="180">
        <v>58145</v>
      </c>
      <c r="V428" s="180">
        <v>46319</v>
      </c>
      <c r="W428" s="180">
        <v>49276</v>
      </c>
      <c r="X428" s="180">
        <v>53952</v>
      </c>
      <c r="Y428" s="180">
        <v>54593</v>
      </c>
      <c r="Z428" s="180">
        <v>56174</v>
      </c>
      <c r="AA428" s="180">
        <v>52494</v>
      </c>
      <c r="AB428" s="180">
        <v>52838</v>
      </c>
      <c r="AC428" s="180">
        <v>88696</v>
      </c>
      <c r="AD428" s="180">
        <v>52134</v>
      </c>
      <c r="AE428" s="180">
        <v>49276</v>
      </c>
      <c r="AF428" s="180">
        <v>46630</v>
      </c>
      <c r="AG428" s="180">
        <v>51740</v>
      </c>
      <c r="AH428" s="180">
        <v>66522</v>
      </c>
      <c r="AI428" s="180">
        <v>64059</v>
      </c>
    </row>
    <row r="429" spans="1:35" ht="16.5">
      <c r="A429" s="65" t="s">
        <v>1161</v>
      </c>
      <c r="B429" s="58" t="s">
        <v>1162</v>
      </c>
      <c r="C429" s="54" t="s">
        <v>637</v>
      </c>
      <c r="D429" s="180">
        <v>21519</v>
      </c>
      <c r="E429" s="179">
        <v>17453</v>
      </c>
      <c r="F429" s="180">
        <v>19798</v>
      </c>
      <c r="G429" s="180">
        <v>15971</v>
      </c>
      <c r="H429" s="180">
        <v>16623</v>
      </c>
      <c r="I429" s="180">
        <v>17215</v>
      </c>
      <c r="J429" s="180">
        <v>19112</v>
      </c>
      <c r="K429" s="180">
        <v>19281</v>
      </c>
      <c r="L429" s="180">
        <v>17732</v>
      </c>
      <c r="M429" s="180">
        <v>16933</v>
      </c>
      <c r="N429" s="180">
        <v>17560</v>
      </c>
      <c r="O429" s="180">
        <v>20658</v>
      </c>
      <c r="P429" s="180">
        <v>17215</v>
      </c>
      <c r="Q429" s="179">
        <v>17417</v>
      </c>
      <c r="R429" s="180">
        <v>23241</v>
      </c>
      <c r="S429" s="180">
        <v>19798</v>
      </c>
      <c r="T429" s="180">
        <v>16291</v>
      </c>
      <c r="U429" s="180">
        <v>20314</v>
      </c>
      <c r="V429" s="180">
        <v>16182</v>
      </c>
      <c r="W429" s="180">
        <v>17215</v>
      </c>
      <c r="X429" s="180">
        <v>18849</v>
      </c>
      <c r="Y429" s="180">
        <v>19073</v>
      </c>
      <c r="Z429" s="180">
        <v>19625</v>
      </c>
      <c r="AA429" s="180">
        <v>18339</v>
      </c>
      <c r="AB429" s="180">
        <v>18460</v>
      </c>
      <c r="AC429" s="180">
        <v>30987</v>
      </c>
      <c r="AD429" s="180">
        <v>18214</v>
      </c>
      <c r="AE429" s="180">
        <v>17215</v>
      </c>
      <c r="AF429" s="180">
        <v>16291</v>
      </c>
      <c r="AG429" s="180">
        <v>18076</v>
      </c>
      <c r="AH429" s="180">
        <v>23241</v>
      </c>
      <c r="AI429" s="180">
        <v>22380</v>
      </c>
    </row>
    <row r="430" spans="1:35" ht="16.5">
      <c r="A430" s="65" t="s">
        <v>1163</v>
      </c>
      <c r="B430" s="58" t="s">
        <v>1164</v>
      </c>
      <c r="C430" s="54" t="s">
        <v>637</v>
      </c>
      <c r="D430" s="180">
        <v>31125</v>
      </c>
      <c r="E430" s="179">
        <v>25243</v>
      </c>
      <c r="F430" s="180">
        <v>28635</v>
      </c>
      <c r="G430" s="180">
        <v>23100</v>
      </c>
      <c r="H430" s="180">
        <v>24043</v>
      </c>
      <c r="I430" s="180">
        <v>24900</v>
      </c>
      <c r="J430" s="180">
        <v>27644</v>
      </c>
      <c r="K430" s="180">
        <v>27888</v>
      </c>
      <c r="L430" s="180">
        <v>25647</v>
      </c>
      <c r="M430" s="180">
        <v>24491</v>
      </c>
      <c r="N430" s="180">
        <v>25398</v>
      </c>
      <c r="O430" s="180">
        <v>29880</v>
      </c>
      <c r="P430" s="180">
        <v>24900</v>
      </c>
      <c r="Q430" s="179">
        <v>25191</v>
      </c>
      <c r="R430" s="180">
        <v>33615</v>
      </c>
      <c r="S430" s="180">
        <v>28635</v>
      </c>
      <c r="T430" s="180">
        <v>23563</v>
      </c>
      <c r="U430" s="180">
        <v>29382</v>
      </c>
      <c r="V430" s="180">
        <v>23406</v>
      </c>
      <c r="W430" s="180">
        <v>24900</v>
      </c>
      <c r="X430" s="180">
        <v>27263</v>
      </c>
      <c r="Y430" s="180">
        <v>27586</v>
      </c>
      <c r="Z430" s="180">
        <v>28386</v>
      </c>
      <c r="AA430" s="180">
        <v>26526</v>
      </c>
      <c r="AB430" s="180">
        <v>26700</v>
      </c>
      <c r="AC430" s="180">
        <v>44820</v>
      </c>
      <c r="AD430" s="180">
        <v>26344</v>
      </c>
      <c r="AE430" s="180">
        <v>24900</v>
      </c>
      <c r="AF430" s="180">
        <v>23563</v>
      </c>
      <c r="AG430" s="180">
        <v>26145</v>
      </c>
      <c r="AH430" s="180">
        <v>33615</v>
      </c>
      <c r="AI430" s="180">
        <v>32370</v>
      </c>
    </row>
    <row r="431" spans="1:35" ht="16.5">
      <c r="A431" s="65" t="s">
        <v>1165</v>
      </c>
      <c r="B431" s="58" t="s">
        <v>1166</v>
      </c>
      <c r="C431" s="54" t="s">
        <v>637</v>
      </c>
      <c r="D431" s="180">
        <v>34732</v>
      </c>
      <c r="E431" s="179">
        <v>28169</v>
      </c>
      <c r="F431" s="180">
        <v>31953</v>
      </c>
      <c r="G431" s="180">
        <v>25776</v>
      </c>
      <c r="H431" s="180">
        <v>26829</v>
      </c>
      <c r="I431" s="180">
        <v>27785</v>
      </c>
      <c r="J431" s="180">
        <v>30847</v>
      </c>
      <c r="K431" s="180">
        <v>31119</v>
      </c>
      <c r="L431" s="180">
        <v>28619</v>
      </c>
      <c r="M431" s="180">
        <v>27330</v>
      </c>
      <c r="N431" s="180">
        <v>28341</v>
      </c>
      <c r="O431" s="180">
        <v>33342</v>
      </c>
      <c r="P431" s="180">
        <v>27785</v>
      </c>
      <c r="Q431" s="179">
        <v>28110</v>
      </c>
      <c r="R431" s="180">
        <v>37510</v>
      </c>
      <c r="S431" s="180">
        <v>31953</v>
      </c>
      <c r="T431" s="180">
        <v>26293</v>
      </c>
      <c r="U431" s="180">
        <v>32787</v>
      </c>
      <c r="V431" s="180">
        <v>26118</v>
      </c>
      <c r="W431" s="180">
        <v>27785</v>
      </c>
      <c r="X431" s="180">
        <v>30422</v>
      </c>
      <c r="Y431" s="180">
        <v>30783</v>
      </c>
      <c r="Z431" s="180">
        <v>31675</v>
      </c>
      <c r="AA431" s="180">
        <v>29600</v>
      </c>
      <c r="AB431" s="180">
        <v>29794</v>
      </c>
      <c r="AC431" s="180">
        <v>50013</v>
      </c>
      <c r="AD431" s="180">
        <v>29397</v>
      </c>
      <c r="AE431" s="180">
        <v>27785</v>
      </c>
      <c r="AF431" s="180">
        <v>26293</v>
      </c>
      <c r="AG431" s="180">
        <v>29175</v>
      </c>
      <c r="AH431" s="180">
        <v>37510</v>
      </c>
      <c r="AI431" s="180">
        <v>36121</v>
      </c>
    </row>
    <row r="432" spans="1:35" ht="16.5">
      <c r="A432" s="65" t="s">
        <v>1167</v>
      </c>
      <c r="B432" s="58" t="s">
        <v>1168</v>
      </c>
      <c r="C432" s="54" t="s">
        <v>637</v>
      </c>
      <c r="D432" s="180">
        <v>47720</v>
      </c>
      <c r="E432" s="179">
        <v>38703</v>
      </c>
      <c r="F432" s="180">
        <v>43902</v>
      </c>
      <c r="G432" s="180">
        <v>35416</v>
      </c>
      <c r="H432" s="180">
        <v>36863</v>
      </c>
      <c r="I432" s="180">
        <v>38176</v>
      </c>
      <c r="J432" s="180">
        <v>42383</v>
      </c>
      <c r="K432" s="180">
        <v>42757</v>
      </c>
      <c r="L432" s="180">
        <v>39321</v>
      </c>
      <c r="M432" s="180">
        <v>37550</v>
      </c>
      <c r="N432" s="180">
        <v>38939</v>
      </c>
      <c r="O432" s="180">
        <v>45811</v>
      </c>
      <c r="P432" s="180">
        <v>38176</v>
      </c>
      <c r="Q432" s="179">
        <v>38622</v>
      </c>
      <c r="R432" s="180">
        <v>51537</v>
      </c>
      <c r="S432" s="180">
        <v>43902</v>
      </c>
      <c r="T432" s="180">
        <v>36126</v>
      </c>
      <c r="U432" s="180">
        <v>45047</v>
      </c>
      <c r="V432" s="180">
        <v>35885</v>
      </c>
      <c r="W432" s="180">
        <v>38176</v>
      </c>
      <c r="X432" s="180">
        <v>41799</v>
      </c>
      <c r="Y432" s="180">
        <v>42295</v>
      </c>
      <c r="Z432" s="180">
        <v>43520</v>
      </c>
      <c r="AA432" s="180">
        <v>40669</v>
      </c>
      <c r="AB432" s="180">
        <v>40936</v>
      </c>
      <c r="AC432" s="180">
        <v>68716</v>
      </c>
      <c r="AD432" s="180">
        <v>40390</v>
      </c>
      <c r="AE432" s="180">
        <v>38176</v>
      </c>
      <c r="AF432" s="180">
        <v>36126</v>
      </c>
      <c r="AG432" s="180">
        <v>40085</v>
      </c>
      <c r="AH432" s="180">
        <v>51537</v>
      </c>
      <c r="AI432" s="180">
        <v>49629</v>
      </c>
    </row>
    <row r="433" spans="1:35" ht="16.5">
      <c r="A433" s="65" t="s">
        <v>1169</v>
      </c>
      <c r="B433" s="58" t="s">
        <v>1170</v>
      </c>
      <c r="C433" s="54" t="s">
        <v>637</v>
      </c>
      <c r="D433" s="180">
        <v>54203</v>
      </c>
      <c r="E433" s="179">
        <v>43961</v>
      </c>
      <c r="F433" s="180">
        <v>49867</v>
      </c>
      <c r="G433" s="180">
        <v>40228</v>
      </c>
      <c r="H433" s="180">
        <v>41871</v>
      </c>
      <c r="I433" s="180">
        <v>43363</v>
      </c>
      <c r="J433" s="180">
        <v>48141</v>
      </c>
      <c r="K433" s="180">
        <v>48566</v>
      </c>
      <c r="L433" s="180">
        <v>44664</v>
      </c>
      <c r="M433" s="180">
        <v>42652</v>
      </c>
      <c r="N433" s="180">
        <v>44230</v>
      </c>
      <c r="O433" s="180">
        <v>52035</v>
      </c>
      <c r="P433" s="180">
        <v>43363</v>
      </c>
      <c r="Q433" s="179">
        <v>43870</v>
      </c>
      <c r="R433" s="180">
        <v>58540</v>
      </c>
      <c r="S433" s="180">
        <v>49867</v>
      </c>
      <c r="T433" s="180">
        <v>41034</v>
      </c>
      <c r="U433" s="180">
        <v>51168</v>
      </c>
      <c r="V433" s="180">
        <v>40761</v>
      </c>
      <c r="W433" s="180">
        <v>43363</v>
      </c>
      <c r="X433" s="180">
        <v>47478</v>
      </c>
      <c r="Y433" s="180">
        <v>48042</v>
      </c>
      <c r="Z433" s="180">
        <v>49434</v>
      </c>
      <c r="AA433" s="180">
        <v>46194</v>
      </c>
      <c r="AB433" s="180">
        <v>46498</v>
      </c>
      <c r="AC433" s="180">
        <v>78053</v>
      </c>
      <c r="AD433" s="180">
        <v>45878</v>
      </c>
      <c r="AE433" s="180">
        <v>43363</v>
      </c>
      <c r="AF433" s="180">
        <v>41034</v>
      </c>
      <c r="AG433" s="180">
        <v>45531</v>
      </c>
      <c r="AH433" s="180">
        <v>58540</v>
      </c>
      <c r="AI433" s="180">
        <v>56372</v>
      </c>
    </row>
    <row r="434" spans="1:35" ht="16.5">
      <c r="A434" s="65" t="s">
        <v>1171</v>
      </c>
      <c r="B434" s="58" t="s">
        <v>1172</v>
      </c>
      <c r="C434" s="54" t="s">
        <v>637</v>
      </c>
      <c r="D434" s="180">
        <v>101897</v>
      </c>
      <c r="E434" s="179">
        <v>82643</v>
      </c>
      <c r="F434" s="180">
        <v>93746</v>
      </c>
      <c r="G434" s="180">
        <v>75624</v>
      </c>
      <c r="H434" s="180">
        <v>78714</v>
      </c>
      <c r="I434" s="180">
        <v>81518</v>
      </c>
      <c r="J434" s="180">
        <v>90501</v>
      </c>
      <c r="K434" s="180">
        <v>91300</v>
      </c>
      <c r="L434" s="180">
        <v>83963</v>
      </c>
      <c r="M434" s="180">
        <v>80181</v>
      </c>
      <c r="N434" s="180">
        <v>83148</v>
      </c>
      <c r="O434" s="180">
        <v>97821</v>
      </c>
      <c r="P434" s="180">
        <v>81518</v>
      </c>
      <c r="Q434" s="179">
        <v>82472</v>
      </c>
      <c r="R434" s="180">
        <v>110049</v>
      </c>
      <c r="S434" s="180">
        <v>93746</v>
      </c>
      <c r="T434" s="180">
        <v>77140</v>
      </c>
      <c r="U434" s="180">
        <v>96191</v>
      </c>
      <c r="V434" s="180">
        <v>76627</v>
      </c>
      <c r="W434" s="180">
        <v>81518</v>
      </c>
      <c r="X434" s="180">
        <v>89254</v>
      </c>
      <c r="Y434" s="180">
        <v>90314</v>
      </c>
      <c r="Z434" s="180">
        <v>92930</v>
      </c>
      <c r="AA434" s="180">
        <v>86841</v>
      </c>
      <c r="AB434" s="180">
        <v>87412</v>
      </c>
      <c r="AC434" s="180">
        <v>146732</v>
      </c>
      <c r="AD434" s="180">
        <v>86246</v>
      </c>
      <c r="AE434" s="180">
        <v>81518</v>
      </c>
      <c r="AF434" s="180">
        <v>77140</v>
      </c>
      <c r="AG434" s="180">
        <v>85594</v>
      </c>
      <c r="AH434" s="180">
        <v>110049</v>
      </c>
      <c r="AI434" s="180">
        <v>105973</v>
      </c>
    </row>
    <row r="435" spans="1:35" ht="16.5">
      <c r="A435" s="65" t="s">
        <v>1173</v>
      </c>
      <c r="B435" s="53" t="s">
        <v>442</v>
      </c>
      <c r="C435" s="54" t="s">
        <v>637</v>
      </c>
      <c r="D435" s="180">
        <v>21806</v>
      </c>
      <c r="E435" s="179">
        <v>17685</v>
      </c>
      <c r="F435" s="180">
        <v>20061</v>
      </c>
      <c r="G435" s="180">
        <v>16183</v>
      </c>
      <c r="H435" s="180">
        <v>16844</v>
      </c>
      <c r="I435" s="180">
        <v>17444</v>
      </c>
      <c r="J435" s="180">
        <v>19367</v>
      </c>
      <c r="K435" s="180">
        <v>19538</v>
      </c>
      <c r="L435" s="180">
        <v>17968</v>
      </c>
      <c r="M435" s="180">
        <v>17158</v>
      </c>
      <c r="N435" s="180">
        <v>17793</v>
      </c>
      <c r="O435" s="180">
        <v>20933</v>
      </c>
      <c r="P435" s="180">
        <v>17444</v>
      </c>
      <c r="Q435" s="179">
        <v>17649</v>
      </c>
      <c r="R435" s="180">
        <v>23550</v>
      </c>
      <c r="S435" s="180">
        <v>20061</v>
      </c>
      <c r="T435" s="180">
        <v>16508</v>
      </c>
      <c r="U435" s="180">
        <v>20584</v>
      </c>
      <c r="V435" s="180">
        <v>16398</v>
      </c>
      <c r="W435" s="180">
        <v>17444</v>
      </c>
      <c r="X435" s="180">
        <v>19100</v>
      </c>
      <c r="Y435" s="180">
        <v>19327</v>
      </c>
      <c r="Z435" s="180">
        <v>19887</v>
      </c>
      <c r="AA435" s="180">
        <v>18584</v>
      </c>
      <c r="AB435" s="180">
        <v>18706</v>
      </c>
      <c r="AC435" s="180">
        <v>31400</v>
      </c>
      <c r="AD435" s="180">
        <v>18456</v>
      </c>
      <c r="AE435" s="180">
        <v>17444</v>
      </c>
      <c r="AF435" s="180">
        <v>16508</v>
      </c>
      <c r="AG435" s="180">
        <v>18317</v>
      </c>
      <c r="AH435" s="180">
        <v>23550</v>
      </c>
      <c r="AI435" s="180">
        <v>22678</v>
      </c>
    </row>
    <row r="436" spans="1:35" ht="16.5">
      <c r="A436" s="65" t="s">
        <v>1174</v>
      </c>
      <c r="B436" s="53" t="s">
        <v>443</v>
      </c>
      <c r="C436" s="54" t="s">
        <v>637</v>
      </c>
      <c r="D436" s="180">
        <v>25055</v>
      </c>
      <c r="E436" s="179">
        <v>20320</v>
      </c>
      <c r="F436" s="180">
        <v>23050</v>
      </c>
      <c r="G436" s="180">
        <v>18595</v>
      </c>
      <c r="H436" s="180">
        <v>19354</v>
      </c>
      <c r="I436" s="180">
        <v>20044</v>
      </c>
      <c r="J436" s="180">
        <v>22252</v>
      </c>
      <c r="K436" s="180">
        <v>22449</v>
      </c>
      <c r="L436" s="180">
        <v>20645</v>
      </c>
      <c r="M436" s="180">
        <v>19715</v>
      </c>
      <c r="N436" s="180">
        <v>20445</v>
      </c>
      <c r="O436" s="180">
        <v>24052</v>
      </c>
      <c r="P436" s="180">
        <v>20044</v>
      </c>
      <c r="Q436" s="179">
        <v>20278</v>
      </c>
      <c r="R436" s="180">
        <v>27059</v>
      </c>
      <c r="S436" s="180">
        <v>23050</v>
      </c>
      <c r="T436" s="180">
        <v>18967</v>
      </c>
      <c r="U436" s="180">
        <v>23652</v>
      </c>
      <c r="V436" s="180">
        <v>18841</v>
      </c>
      <c r="W436" s="180">
        <v>20044</v>
      </c>
      <c r="X436" s="180">
        <v>21946</v>
      </c>
      <c r="Y436" s="180">
        <v>22206</v>
      </c>
      <c r="Z436" s="180">
        <v>22850</v>
      </c>
      <c r="AA436" s="180">
        <v>21353</v>
      </c>
      <c r="AB436" s="180">
        <v>21493</v>
      </c>
      <c r="AC436" s="180">
        <v>36079</v>
      </c>
      <c r="AD436" s="180">
        <v>21206</v>
      </c>
      <c r="AE436" s="180">
        <v>20044</v>
      </c>
      <c r="AF436" s="180">
        <v>18967</v>
      </c>
      <c r="AG436" s="180">
        <v>21046</v>
      </c>
      <c r="AH436" s="180">
        <v>27059</v>
      </c>
      <c r="AI436" s="180">
        <v>26057</v>
      </c>
    </row>
    <row r="437" spans="1:35" ht="16.5">
      <c r="A437" s="65" t="s">
        <v>1175</v>
      </c>
      <c r="B437" s="53" t="s">
        <v>444</v>
      </c>
      <c r="C437" s="54" t="s">
        <v>637</v>
      </c>
      <c r="D437" s="180">
        <v>29010</v>
      </c>
      <c r="E437" s="179">
        <v>23528</v>
      </c>
      <c r="F437" s="180">
        <v>26689</v>
      </c>
      <c r="G437" s="180">
        <v>21530</v>
      </c>
      <c r="H437" s="180">
        <v>22410</v>
      </c>
      <c r="I437" s="180">
        <v>23208</v>
      </c>
      <c r="J437" s="180">
        <v>25766</v>
      </c>
      <c r="K437" s="180">
        <v>25993</v>
      </c>
      <c r="L437" s="180">
        <v>23904</v>
      </c>
      <c r="M437" s="180">
        <v>22828</v>
      </c>
      <c r="N437" s="180">
        <v>23672</v>
      </c>
      <c r="O437" s="180">
        <v>27850</v>
      </c>
      <c r="P437" s="180">
        <v>23208</v>
      </c>
      <c r="Q437" s="179">
        <v>23480</v>
      </c>
      <c r="R437" s="180">
        <v>31331</v>
      </c>
      <c r="S437" s="180">
        <v>26689</v>
      </c>
      <c r="T437" s="180">
        <v>21962</v>
      </c>
      <c r="U437" s="180">
        <v>27386</v>
      </c>
      <c r="V437" s="180">
        <v>21816</v>
      </c>
      <c r="W437" s="180">
        <v>23208</v>
      </c>
      <c r="X437" s="180">
        <v>25411</v>
      </c>
      <c r="Y437" s="180">
        <v>25712</v>
      </c>
      <c r="Z437" s="180">
        <v>26457</v>
      </c>
      <c r="AA437" s="180">
        <v>24724</v>
      </c>
      <c r="AB437" s="180">
        <v>24886</v>
      </c>
      <c r="AC437" s="180">
        <v>41775</v>
      </c>
      <c r="AD437" s="180">
        <v>24554</v>
      </c>
      <c r="AE437" s="180">
        <v>23208</v>
      </c>
      <c r="AF437" s="180">
        <v>21962</v>
      </c>
      <c r="AG437" s="180">
        <v>24369</v>
      </c>
      <c r="AH437" s="180">
        <v>31331</v>
      </c>
      <c r="AI437" s="180">
        <v>30171</v>
      </c>
    </row>
    <row r="438" spans="1:35" ht="16.5">
      <c r="A438" s="65" t="s">
        <v>1176</v>
      </c>
      <c r="B438" s="58" t="s">
        <v>1129</v>
      </c>
      <c r="C438" s="66" t="s">
        <v>603</v>
      </c>
      <c r="D438" s="180">
        <v>8561</v>
      </c>
      <c r="E438" s="179">
        <v>6943</v>
      </c>
      <c r="F438" s="180">
        <v>7876</v>
      </c>
      <c r="G438" s="180">
        <v>6353</v>
      </c>
      <c r="H438" s="180">
        <v>6613</v>
      </c>
      <c r="I438" s="180">
        <v>6849</v>
      </c>
      <c r="J438" s="180">
        <v>7603</v>
      </c>
      <c r="K438" s="180">
        <v>7670</v>
      </c>
      <c r="L438" s="180">
        <v>7054</v>
      </c>
      <c r="M438" s="180">
        <v>6736</v>
      </c>
      <c r="N438" s="180">
        <v>6986</v>
      </c>
      <c r="O438" s="180">
        <v>8218</v>
      </c>
      <c r="P438" s="180">
        <v>6849</v>
      </c>
      <c r="Q438" s="179">
        <v>6929</v>
      </c>
      <c r="R438" s="180">
        <v>9246</v>
      </c>
      <c r="S438" s="180">
        <v>7876</v>
      </c>
      <c r="T438" s="180">
        <v>6481</v>
      </c>
      <c r="U438" s="180">
        <v>8081</v>
      </c>
      <c r="V438" s="180">
        <v>6438</v>
      </c>
      <c r="W438" s="180">
        <v>6849</v>
      </c>
      <c r="X438" s="180">
        <v>7498</v>
      </c>
      <c r="Y438" s="180">
        <v>7588</v>
      </c>
      <c r="Z438" s="180">
        <v>7807</v>
      </c>
      <c r="AA438" s="180">
        <v>7296</v>
      </c>
      <c r="AB438" s="180">
        <v>7344</v>
      </c>
      <c r="AC438" s="180">
        <v>12327</v>
      </c>
      <c r="AD438" s="180">
        <v>7246</v>
      </c>
      <c r="AE438" s="180">
        <v>6849</v>
      </c>
      <c r="AF438" s="180">
        <v>6481</v>
      </c>
      <c r="AG438" s="180">
        <v>7191</v>
      </c>
      <c r="AH438" s="180">
        <v>9246</v>
      </c>
      <c r="AI438" s="180">
        <v>8903</v>
      </c>
    </row>
    <row r="439" spans="1:35" ht="16.5">
      <c r="A439" s="65" t="s">
        <v>1177</v>
      </c>
      <c r="B439" s="53" t="s">
        <v>445</v>
      </c>
      <c r="C439" s="66" t="s">
        <v>603</v>
      </c>
      <c r="D439" s="180">
        <v>8801</v>
      </c>
      <c r="E439" s="179">
        <v>7138</v>
      </c>
      <c r="F439" s="180">
        <v>8097</v>
      </c>
      <c r="G439" s="180">
        <v>6531</v>
      </c>
      <c r="H439" s="180">
        <v>6798</v>
      </c>
      <c r="I439" s="180">
        <v>7040</v>
      </c>
      <c r="J439" s="180">
        <v>7816</v>
      </c>
      <c r="K439" s="180">
        <v>7885</v>
      </c>
      <c r="L439" s="180">
        <v>7252</v>
      </c>
      <c r="M439" s="180">
        <v>6925</v>
      </c>
      <c r="N439" s="180">
        <v>7181</v>
      </c>
      <c r="O439" s="180">
        <v>8449</v>
      </c>
      <c r="P439" s="180">
        <v>7040</v>
      </c>
      <c r="Q439" s="179">
        <v>7123</v>
      </c>
      <c r="R439" s="180">
        <v>9505</v>
      </c>
      <c r="S439" s="180">
        <v>8097</v>
      </c>
      <c r="T439" s="180">
        <v>6662</v>
      </c>
      <c r="U439" s="180">
        <v>8308</v>
      </c>
      <c r="V439" s="180">
        <v>6618</v>
      </c>
      <c r="W439" s="180">
        <v>7040</v>
      </c>
      <c r="X439" s="180">
        <v>7709</v>
      </c>
      <c r="Y439" s="180">
        <v>7800</v>
      </c>
      <c r="Z439" s="180">
        <v>8026</v>
      </c>
      <c r="AA439" s="180">
        <v>7500</v>
      </c>
      <c r="AB439" s="180">
        <v>7549</v>
      </c>
      <c r="AC439" s="180">
        <v>12673</v>
      </c>
      <c r="AD439" s="180">
        <v>7449</v>
      </c>
      <c r="AE439" s="180">
        <v>7040</v>
      </c>
      <c r="AF439" s="180">
        <v>6662</v>
      </c>
      <c r="AG439" s="180">
        <v>7392</v>
      </c>
      <c r="AH439" s="180">
        <v>9505</v>
      </c>
      <c r="AI439" s="180">
        <v>9153</v>
      </c>
    </row>
    <row r="440" spans="1:35" ht="16.5">
      <c r="A440" s="65" t="s">
        <v>1178</v>
      </c>
      <c r="B440" s="53" t="s">
        <v>446</v>
      </c>
      <c r="C440" s="66" t="s">
        <v>603</v>
      </c>
      <c r="D440" s="180">
        <v>13107</v>
      </c>
      <c r="E440" s="179">
        <v>10631</v>
      </c>
      <c r="F440" s="180">
        <v>12059</v>
      </c>
      <c r="G440" s="180">
        <v>9728</v>
      </c>
      <c r="H440" s="180">
        <v>10125</v>
      </c>
      <c r="I440" s="180">
        <v>10486</v>
      </c>
      <c r="J440" s="180">
        <v>11642</v>
      </c>
      <c r="K440" s="180">
        <v>11744</v>
      </c>
      <c r="L440" s="180">
        <v>10801</v>
      </c>
      <c r="M440" s="180">
        <v>10314</v>
      </c>
      <c r="N440" s="180">
        <v>10696</v>
      </c>
      <c r="O440" s="180">
        <v>12583</v>
      </c>
      <c r="P440" s="180">
        <v>10486</v>
      </c>
      <c r="Q440" s="179">
        <v>10609</v>
      </c>
      <c r="R440" s="180">
        <v>14156</v>
      </c>
      <c r="S440" s="180">
        <v>12059</v>
      </c>
      <c r="T440" s="180">
        <v>9923</v>
      </c>
      <c r="U440" s="180">
        <v>12373</v>
      </c>
      <c r="V440" s="180">
        <v>9857</v>
      </c>
      <c r="W440" s="180">
        <v>10486</v>
      </c>
      <c r="X440" s="180">
        <v>11481</v>
      </c>
      <c r="Y440" s="180">
        <v>11617</v>
      </c>
      <c r="Z440" s="180">
        <v>11954</v>
      </c>
      <c r="AA440" s="180">
        <v>11171</v>
      </c>
      <c r="AB440" s="180">
        <v>11244</v>
      </c>
      <c r="AC440" s="180">
        <v>18875</v>
      </c>
      <c r="AD440" s="180">
        <v>11094</v>
      </c>
      <c r="AE440" s="180">
        <v>10486</v>
      </c>
      <c r="AF440" s="180">
        <v>9923</v>
      </c>
      <c r="AG440" s="180">
        <v>11010</v>
      </c>
      <c r="AH440" s="180">
        <v>14156</v>
      </c>
      <c r="AI440" s="180">
        <v>13632</v>
      </c>
    </row>
    <row r="441" spans="1:35" ht="16.5">
      <c r="A441" s="65" t="s">
        <v>1179</v>
      </c>
      <c r="B441" s="53" t="s">
        <v>447</v>
      </c>
      <c r="C441" s="66" t="s">
        <v>603</v>
      </c>
      <c r="D441" s="180">
        <v>25612</v>
      </c>
      <c r="E441" s="179">
        <v>20772</v>
      </c>
      <c r="F441" s="180">
        <v>23563</v>
      </c>
      <c r="G441" s="180">
        <v>19008</v>
      </c>
      <c r="H441" s="180">
        <v>19785</v>
      </c>
      <c r="I441" s="180">
        <v>20490</v>
      </c>
      <c r="J441" s="180">
        <v>22748</v>
      </c>
      <c r="K441" s="180">
        <v>22948</v>
      </c>
      <c r="L441" s="180">
        <v>21104</v>
      </c>
      <c r="M441" s="180">
        <v>20154</v>
      </c>
      <c r="N441" s="180">
        <v>20899</v>
      </c>
      <c r="O441" s="180">
        <v>24588</v>
      </c>
      <c r="P441" s="180">
        <v>20490</v>
      </c>
      <c r="Q441" s="179">
        <v>20729</v>
      </c>
      <c r="R441" s="180">
        <v>27661</v>
      </c>
      <c r="S441" s="180">
        <v>23563</v>
      </c>
      <c r="T441" s="180">
        <v>19389</v>
      </c>
      <c r="U441" s="180">
        <v>24178</v>
      </c>
      <c r="V441" s="180">
        <v>19260</v>
      </c>
      <c r="W441" s="180">
        <v>20490</v>
      </c>
      <c r="X441" s="180">
        <v>22434</v>
      </c>
      <c r="Y441" s="180">
        <v>22701</v>
      </c>
      <c r="Z441" s="180">
        <v>23358</v>
      </c>
      <c r="AA441" s="180">
        <v>21828</v>
      </c>
      <c r="AB441" s="180">
        <v>21971</v>
      </c>
      <c r="AC441" s="180">
        <v>36881</v>
      </c>
      <c r="AD441" s="180">
        <v>21678</v>
      </c>
      <c r="AE441" s="180">
        <v>20490</v>
      </c>
      <c r="AF441" s="180">
        <v>19389</v>
      </c>
      <c r="AG441" s="180">
        <v>21514</v>
      </c>
      <c r="AH441" s="180">
        <v>27661</v>
      </c>
      <c r="AI441" s="180">
        <v>26637</v>
      </c>
    </row>
    <row r="442" spans="1:35" ht="16.5">
      <c r="A442" s="65" t="s">
        <v>1180</v>
      </c>
      <c r="B442" s="53" t="s">
        <v>448</v>
      </c>
      <c r="C442" s="66" t="s">
        <v>603</v>
      </c>
      <c r="D442" s="180">
        <v>14552</v>
      </c>
      <c r="E442" s="179">
        <v>11802</v>
      </c>
      <c r="F442" s="180">
        <v>13388</v>
      </c>
      <c r="G442" s="180">
        <v>10800</v>
      </c>
      <c r="H442" s="180">
        <v>11241</v>
      </c>
      <c r="I442" s="180">
        <v>11641</v>
      </c>
      <c r="J442" s="180">
        <v>12924</v>
      </c>
      <c r="K442" s="180">
        <v>13038</v>
      </c>
      <c r="L442" s="180">
        <v>11991</v>
      </c>
      <c r="M442" s="180">
        <v>11450</v>
      </c>
      <c r="N442" s="180">
        <v>11874</v>
      </c>
      <c r="O442" s="180">
        <v>13970</v>
      </c>
      <c r="P442" s="180">
        <v>11641</v>
      </c>
      <c r="Q442" s="179">
        <v>11778</v>
      </c>
      <c r="R442" s="180">
        <v>15716</v>
      </c>
      <c r="S442" s="180">
        <v>13388</v>
      </c>
      <c r="T442" s="180">
        <v>11016</v>
      </c>
      <c r="U442" s="180">
        <v>13737</v>
      </c>
      <c r="V442" s="180">
        <v>10943</v>
      </c>
      <c r="W442" s="180">
        <v>11641</v>
      </c>
      <c r="X442" s="180">
        <v>12746</v>
      </c>
      <c r="Y442" s="180">
        <v>12898</v>
      </c>
      <c r="Z442" s="180">
        <v>13271</v>
      </c>
      <c r="AA442" s="180">
        <v>12402</v>
      </c>
      <c r="AB442" s="180">
        <v>12483</v>
      </c>
      <c r="AC442" s="180">
        <v>20955</v>
      </c>
      <c r="AD442" s="180">
        <v>12317</v>
      </c>
      <c r="AE442" s="180">
        <v>11641</v>
      </c>
      <c r="AF442" s="180">
        <v>11016</v>
      </c>
      <c r="AG442" s="180">
        <v>12223</v>
      </c>
      <c r="AH442" s="180">
        <v>15716</v>
      </c>
      <c r="AI442" s="180">
        <v>15134</v>
      </c>
    </row>
    <row r="443" spans="1:35" ht="16.5">
      <c r="A443" s="65" t="s">
        <v>1181</v>
      </c>
      <c r="B443" s="53" t="s">
        <v>449</v>
      </c>
      <c r="C443" s="66" t="s">
        <v>603</v>
      </c>
      <c r="D443" s="180">
        <v>17732</v>
      </c>
      <c r="E443" s="179">
        <v>14381</v>
      </c>
      <c r="F443" s="180">
        <v>16313</v>
      </c>
      <c r="G443" s="180">
        <v>13160</v>
      </c>
      <c r="H443" s="180">
        <v>13698</v>
      </c>
      <c r="I443" s="180">
        <v>14186</v>
      </c>
      <c r="J443" s="180">
        <v>15749</v>
      </c>
      <c r="K443" s="180">
        <v>15888</v>
      </c>
      <c r="L443" s="180">
        <v>14611</v>
      </c>
      <c r="M443" s="180">
        <v>13953</v>
      </c>
      <c r="N443" s="180">
        <v>14469</v>
      </c>
      <c r="O443" s="180">
        <v>17023</v>
      </c>
      <c r="P443" s="180">
        <v>14186</v>
      </c>
      <c r="Q443" s="179">
        <v>14352</v>
      </c>
      <c r="R443" s="180">
        <v>19151</v>
      </c>
      <c r="S443" s="180">
        <v>16313</v>
      </c>
      <c r="T443" s="180">
        <v>13424</v>
      </c>
      <c r="U443" s="180">
        <v>16739</v>
      </c>
      <c r="V443" s="180">
        <v>13334</v>
      </c>
      <c r="W443" s="180">
        <v>14186</v>
      </c>
      <c r="X443" s="180">
        <v>15532</v>
      </c>
      <c r="Y443" s="180">
        <v>15716</v>
      </c>
      <c r="Z443" s="180">
        <v>16172</v>
      </c>
      <c r="AA443" s="180">
        <v>15112</v>
      </c>
      <c r="AB443" s="180">
        <v>15211</v>
      </c>
      <c r="AC443" s="180">
        <v>25534</v>
      </c>
      <c r="AD443" s="180">
        <v>15008</v>
      </c>
      <c r="AE443" s="180">
        <v>14186</v>
      </c>
      <c r="AF443" s="180">
        <v>13424</v>
      </c>
      <c r="AG443" s="180">
        <v>14895</v>
      </c>
      <c r="AH443" s="180">
        <v>19151</v>
      </c>
      <c r="AI443" s="180">
        <v>18441</v>
      </c>
    </row>
    <row r="444" spans="1:35" ht="16.5">
      <c r="A444" s="65" t="s">
        <v>1182</v>
      </c>
      <c r="B444" s="58" t="s">
        <v>1183</v>
      </c>
      <c r="C444" s="66" t="s">
        <v>603</v>
      </c>
      <c r="D444" s="180">
        <v>38239</v>
      </c>
      <c r="E444" s="179">
        <v>31013</v>
      </c>
      <c r="F444" s="180">
        <v>35179</v>
      </c>
      <c r="G444" s="180">
        <v>28379</v>
      </c>
      <c r="H444" s="180">
        <v>29539</v>
      </c>
      <c r="I444" s="180">
        <v>30591</v>
      </c>
      <c r="J444" s="180">
        <v>33962</v>
      </c>
      <c r="K444" s="180">
        <v>34262</v>
      </c>
      <c r="L444" s="180">
        <v>31509</v>
      </c>
      <c r="M444" s="180">
        <v>30089</v>
      </c>
      <c r="N444" s="180">
        <v>31203</v>
      </c>
      <c r="O444" s="180">
        <v>36709</v>
      </c>
      <c r="P444" s="180">
        <v>30591</v>
      </c>
      <c r="Q444" s="179">
        <v>30949</v>
      </c>
      <c r="R444" s="180">
        <v>41298</v>
      </c>
      <c r="S444" s="180">
        <v>35179</v>
      </c>
      <c r="T444" s="180">
        <v>28948</v>
      </c>
      <c r="U444" s="180">
        <v>36097</v>
      </c>
      <c r="V444" s="180">
        <v>28755</v>
      </c>
      <c r="W444" s="180">
        <v>30591</v>
      </c>
      <c r="X444" s="180">
        <v>33494</v>
      </c>
      <c r="Y444" s="180">
        <v>33892</v>
      </c>
      <c r="Z444" s="180">
        <v>34874</v>
      </c>
      <c r="AA444" s="180">
        <v>32588</v>
      </c>
      <c r="AB444" s="180">
        <v>32803</v>
      </c>
      <c r="AC444" s="180">
        <v>55064</v>
      </c>
      <c r="AD444" s="180">
        <v>32365</v>
      </c>
      <c r="AE444" s="180">
        <v>30591</v>
      </c>
      <c r="AF444" s="180">
        <v>28948</v>
      </c>
      <c r="AG444" s="180">
        <v>32120</v>
      </c>
      <c r="AH444" s="180">
        <v>41298</v>
      </c>
      <c r="AI444" s="180">
        <v>39768</v>
      </c>
    </row>
    <row r="445" spans="1:35" ht="16.5">
      <c r="A445" s="65" t="s">
        <v>1184</v>
      </c>
      <c r="B445" s="58" t="s">
        <v>1185</v>
      </c>
      <c r="C445" s="66" t="s">
        <v>603</v>
      </c>
      <c r="D445" s="180">
        <v>25564</v>
      </c>
      <c r="E445" s="179">
        <v>20734</v>
      </c>
      <c r="F445" s="180">
        <v>23519</v>
      </c>
      <c r="G445" s="180">
        <v>18973</v>
      </c>
      <c r="H445" s="180">
        <v>19748</v>
      </c>
      <c r="I445" s="180">
        <v>20451</v>
      </c>
      <c r="J445" s="180">
        <v>22705</v>
      </c>
      <c r="K445" s="180">
        <v>22905</v>
      </c>
      <c r="L445" s="180">
        <v>21065</v>
      </c>
      <c r="M445" s="180">
        <v>20116</v>
      </c>
      <c r="N445" s="180">
        <v>20860</v>
      </c>
      <c r="O445" s="180">
        <v>24542</v>
      </c>
      <c r="P445" s="180">
        <v>20451</v>
      </c>
      <c r="Q445" s="179">
        <v>20691</v>
      </c>
      <c r="R445" s="180">
        <v>27609</v>
      </c>
      <c r="S445" s="180">
        <v>23519</v>
      </c>
      <c r="T445" s="180">
        <v>19353</v>
      </c>
      <c r="U445" s="180">
        <v>24133</v>
      </c>
      <c r="V445" s="180">
        <v>19224</v>
      </c>
      <c r="W445" s="180">
        <v>20451</v>
      </c>
      <c r="X445" s="180">
        <v>22392</v>
      </c>
      <c r="Y445" s="180">
        <v>22658</v>
      </c>
      <c r="Z445" s="180">
        <v>23314</v>
      </c>
      <c r="AA445" s="180">
        <v>21787</v>
      </c>
      <c r="AB445" s="180">
        <v>21930</v>
      </c>
      <c r="AC445" s="180">
        <v>36812</v>
      </c>
      <c r="AD445" s="180">
        <v>21637</v>
      </c>
      <c r="AE445" s="180">
        <v>20451</v>
      </c>
      <c r="AF445" s="180">
        <v>19353</v>
      </c>
      <c r="AG445" s="180">
        <v>21474</v>
      </c>
      <c r="AH445" s="180">
        <v>27609</v>
      </c>
      <c r="AI445" s="180">
        <v>26587</v>
      </c>
    </row>
    <row r="446" spans="1:35" ht="16.5">
      <c r="A446" s="65" t="s">
        <v>1186</v>
      </c>
      <c r="B446" s="58" t="s">
        <v>1187</v>
      </c>
      <c r="C446" s="66" t="s">
        <v>603</v>
      </c>
      <c r="D446" s="180">
        <v>67317</v>
      </c>
      <c r="E446" s="179">
        <v>54597</v>
      </c>
      <c r="F446" s="180">
        <v>61932</v>
      </c>
      <c r="G446" s="180">
        <v>49960</v>
      </c>
      <c r="H446" s="180">
        <v>52001</v>
      </c>
      <c r="I446" s="180">
        <v>53854</v>
      </c>
      <c r="J446" s="180">
        <v>59789</v>
      </c>
      <c r="K446" s="180">
        <v>60316</v>
      </c>
      <c r="L446" s="180">
        <v>55470</v>
      </c>
      <c r="M446" s="180">
        <v>52971</v>
      </c>
      <c r="N446" s="180">
        <v>54931</v>
      </c>
      <c r="O446" s="180">
        <v>64625</v>
      </c>
      <c r="P446" s="180">
        <v>53854</v>
      </c>
      <c r="Q446" s="179">
        <v>54484</v>
      </c>
      <c r="R446" s="180">
        <v>72703</v>
      </c>
      <c r="S446" s="180">
        <v>61932</v>
      </c>
      <c r="T446" s="180">
        <v>50962</v>
      </c>
      <c r="U446" s="180">
        <v>63548</v>
      </c>
      <c r="V446" s="180">
        <v>50623</v>
      </c>
      <c r="W446" s="180">
        <v>53854</v>
      </c>
      <c r="X446" s="180">
        <v>58965</v>
      </c>
      <c r="Y446" s="180">
        <v>59665</v>
      </c>
      <c r="Z446" s="180">
        <v>61394</v>
      </c>
      <c r="AA446" s="180">
        <v>57371</v>
      </c>
      <c r="AB446" s="180">
        <v>57748</v>
      </c>
      <c r="AC446" s="180">
        <v>96937</v>
      </c>
      <c r="AD446" s="180">
        <v>56977</v>
      </c>
      <c r="AE446" s="180">
        <v>53854</v>
      </c>
      <c r="AF446" s="180">
        <v>50962</v>
      </c>
      <c r="AG446" s="180">
        <v>56547</v>
      </c>
      <c r="AH446" s="180">
        <v>72703</v>
      </c>
      <c r="AI446" s="180">
        <v>70010</v>
      </c>
    </row>
    <row r="447" spans="1:35" ht="16.5">
      <c r="A447" s="65" t="s">
        <v>1188</v>
      </c>
      <c r="B447" s="58" t="s">
        <v>1189</v>
      </c>
      <c r="C447" s="66" t="s">
        <v>603</v>
      </c>
      <c r="D447" s="180">
        <v>155297</v>
      </c>
      <c r="E447" s="179">
        <v>125952</v>
      </c>
      <c r="F447" s="180">
        <v>142873</v>
      </c>
      <c r="G447" s="180">
        <v>115255</v>
      </c>
      <c r="H447" s="180">
        <v>119964</v>
      </c>
      <c r="I447" s="180">
        <v>124238</v>
      </c>
      <c r="J447" s="180">
        <v>137929</v>
      </c>
      <c r="K447" s="180">
        <v>139146</v>
      </c>
      <c r="L447" s="180">
        <v>127965</v>
      </c>
      <c r="M447" s="180">
        <v>122200</v>
      </c>
      <c r="N447" s="180">
        <v>126722</v>
      </c>
      <c r="O447" s="180">
        <v>149085</v>
      </c>
      <c r="P447" s="180">
        <v>124238</v>
      </c>
      <c r="Q447" s="179">
        <v>125691</v>
      </c>
      <c r="R447" s="180">
        <v>167721</v>
      </c>
      <c r="S447" s="180">
        <v>142873</v>
      </c>
      <c r="T447" s="180">
        <v>117566</v>
      </c>
      <c r="U447" s="180">
        <v>146600</v>
      </c>
      <c r="V447" s="180">
        <v>116783</v>
      </c>
      <c r="W447" s="180">
        <v>124238</v>
      </c>
      <c r="X447" s="180">
        <v>136028</v>
      </c>
      <c r="Y447" s="180">
        <v>137643</v>
      </c>
      <c r="Z447" s="180">
        <v>141631</v>
      </c>
      <c r="AA447" s="180">
        <v>132350</v>
      </c>
      <c r="AB447" s="180">
        <v>133220</v>
      </c>
      <c r="AC447" s="180">
        <v>223628</v>
      </c>
      <c r="AD447" s="180">
        <v>131443</v>
      </c>
      <c r="AE447" s="180">
        <v>124238</v>
      </c>
      <c r="AF447" s="180">
        <v>117566</v>
      </c>
      <c r="AG447" s="180">
        <v>130449</v>
      </c>
      <c r="AH447" s="180">
        <v>167721</v>
      </c>
      <c r="AI447" s="180">
        <v>161509</v>
      </c>
    </row>
    <row r="448" spans="1:35" ht="16.5">
      <c r="A448" s="65" t="s">
        <v>1190</v>
      </c>
      <c r="B448" s="53" t="s">
        <v>450</v>
      </c>
      <c r="C448" s="66" t="s">
        <v>603</v>
      </c>
      <c r="D448" s="180">
        <v>26046</v>
      </c>
      <c r="E448" s="179">
        <v>21125</v>
      </c>
      <c r="F448" s="180">
        <v>23963</v>
      </c>
      <c r="G448" s="180">
        <v>19331</v>
      </c>
      <c r="H448" s="180">
        <v>20120</v>
      </c>
      <c r="I448" s="180">
        <v>20837</v>
      </c>
      <c r="J448" s="180">
        <v>23133</v>
      </c>
      <c r="K448" s="180">
        <v>23338</v>
      </c>
      <c r="L448" s="180">
        <v>21462</v>
      </c>
      <c r="M448" s="180">
        <v>20495</v>
      </c>
      <c r="N448" s="180">
        <v>21254</v>
      </c>
      <c r="O448" s="180">
        <v>25005</v>
      </c>
      <c r="P448" s="180">
        <v>20837</v>
      </c>
      <c r="Q448" s="179">
        <v>21081</v>
      </c>
      <c r="R448" s="180">
        <v>28130</v>
      </c>
      <c r="S448" s="180">
        <v>23963</v>
      </c>
      <c r="T448" s="180">
        <v>19718</v>
      </c>
      <c r="U448" s="180">
        <v>24588</v>
      </c>
      <c r="V448" s="180">
        <v>19587</v>
      </c>
      <c r="W448" s="180">
        <v>20837</v>
      </c>
      <c r="X448" s="180">
        <v>22815</v>
      </c>
      <c r="Y448" s="180">
        <v>23085</v>
      </c>
      <c r="Z448" s="180">
        <v>23754</v>
      </c>
      <c r="AA448" s="180">
        <v>22198</v>
      </c>
      <c r="AB448" s="180">
        <v>22344</v>
      </c>
      <c r="AC448" s="180">
        <v>37507</v>
      </c>
      <c r="AD448" s="180">
        <v>22046</v>
      </c>
      <c r="AE448" s="180">
        <v>20837</v>
      </c>
      <c r="AF448" s="180">
        <v>19718</v>
      </c>
      <c r="AG448" s="180">
        <v>21879</v>
      </c>
      <c r="AH448" s="180">
        <v>28130</v>
      </c>
      <c r="AI448" s="180">
        <v>27088</v>
      </c>
    </row>
    <row r="449" spans="1:35" ht="16.5">
      <c r="A449" s="65" t="s">
        <v>1191</v>
      </c>
      <c r="B449" s="53" t="s">
        <v>451</v>
      </c>
      <c r="C449" s="66" t="s">
        <v>603</v>
      </c>
      <c r="D449" s="180">
        <v>23810</v>
      </c>
      <c r="E449" s="179">
        <v>19311</v>
      </c>
      <c r="F449" s="180">
        <v>21905</v>
      </c>
      <c r="G449" s="180">
        <v>17671</v>
      </c>
      <c r="H449" s="180">
        <v>18393</v>
      </c>
      <c r="I449" s="180">
        <v>19048</v>
      </c>
      <c r="J449" s="180">
        <v>21147</v>
      </c>
      <c r="K449" s="180">
        <v>21334</v>
      </c>
      <c r="L449" s="180">
        <v>19619</v>
      </c>
      <c r="M449" s="180">
        <v>18736</v>
      </c>
      <c r="N449" s="180">
        <v>19429</v>
      </c>
      <c r="O449" s="180">
        <v>22858</v>
      </c>
      <c r="P449" s="180">
        <v>19048</v>
      </c>
      <c r="Q449" s="179">
        <v>19271</v>
      </c>
      <c r="R449" s="180">
        <v>25715</v>
      </c>
      <c r="S449" s="180">
        <v>21905</v>
      </c>
      <c r="T449" s="180">
        <v>18025</v>
      </c>
      <c r="U449" s="180">
        <v>22477</v>
      </c>
      <c r="V449" s="180">
        <v>17905</v>
      </c>
      <c r="W449" s="180">
        <v>19048</v>
      </c>
      <c r="X449" s="180">
        <v>20856</v>
      </c>
      <c r="Y449" s="180">
        <v>21103</v>
      </c>
      <c r="Z449" s="180">
        <v>21715</v>
      </c>
      <c r="AA449" s="180">
        <v>20292</v>
      </c>
      <c r="AB449" s="180">
        <v>20425</v>
      </c>
      <c r="AC449" s="180">
        <v>34286</v>
      </c>
      <c r="AD449" s="180">
        <v>20153</v>
      </c>
      <c r="AE449" s="180">
        <v>19048</v>
      </c>
      <c r="AF449" s="180">
        <v>18025</v>
      </c>
      <c r="AG449" s="180">
        <v>20000</v>
      </c>
      <c r="AH449" s="180">
        <v>25715</v>
      </c>
      <c r="AI449" s="180">
        <v>24762</v>
      </c>
    </row>
    <row r="450" spans="1:35" ht="16.5">
      <c r="A450" s="65" t="s">
        <v>1192</v>
      </c>
      <c r="B450" s="58" t="s">
        <v>1193</v>
      </c>
      <c r="C450" s="54" t="s">
        <v>637</v>
      </c>
      <c r="D450" s="180">
        <v>12359</v>
      </c>
      <c r="E450" s="179">
        <v>10024</v>
      </c>
      <c r="F450" s="180">
        <v>11371</v>
      </c>
      <c r="G450" s="180">
        <v>9173</v>
      </c>
      <c r="H450" s="180">
        <v>9547</v>
      </c>
      <c r="I450" s="180">
        <v>9888</v>
      </c>
      <c r="J450" s="180">
        <v>10977</v>
      </c>
      <c r="K450" s="180">
        <v>11074</v>
      </c>
      <c r="L450" s="180">
        <v>10184</v>
      </c>
      <c r="M450" s="180">
        <v>9725</v>
      </c>
      <c r="N450" s="180">
        <v>10085</v>
      </c>
      <c r="O450" s="180">
        <v>11865</v>
      </c>
      <c r="P450" s="180">
        <v>9888</v>
      </c>
      <c r="Q450" s="179">
        <v>10003</v>
      </c>
      <c r="R450" s="180">
        <v>13348</v>
      </c>
      <c r="S450" s="180">
        <v>11371</v>
      </c>
      <c r="T450" s="180">
        <v>9357</v>
      </c>
      <c r="U450" s="180">
        <v>11667</v>
      </c>
      <c r="V450" s="180">
        <v>9294</v>
      </c>
      <c r="W450" s="180">
        <v>9888</v>
      </c>
      <c r="X450" s="180">
        <v>10826</v>
      </c>
      <c r="Y450" s="180">
        <v>10954</v>
      </c>
      <c r="Z450" s="180">
        <v>11272</v>
      </c>
      <c r="AA450" s="180">
        <v>10533</v>
      </c>
      <c r="AB450" s="180">
        <v>10602</v>
      </c>
      <c r="AC450" s="180">
        <v>17798</v>
      </c>
      <c r="AD450" s="180">
        <v>10461</v>
      </c>
      <c r="AE450" s="180">
        <v>9888</v>
      </c>
      <c r="AF450" s="180">
        <v>9357</v>
      </c>
      <c r="AG450" s="180">
        <v>10382</v>
      </c>
      <c r="AH450" s="180">
        <v>13348</v>
      </c>
      <c r="AI450" s="180">
        <v>12854</v>
      </c>
    </row>
    <row r="451" spans="1:35" ht="16.5">
      <c r="A451" s="65" t="s">
        <v>1194</v>
      </c>
      <c r="B451" s="58" t="s">
        <v>1195</v>
      </c>
      <c r="C451" s="54" t="s">
        <v>637</v>
      </c>
      <c r="D451" s="180">
        <v>11268</v>
      </c>
      <c r="E451" s="179">
        <v>9139</v>
      </c>
      <c r="F451" s="180">
        <v>10366</v>
      </c>
      <c r="G451" s="180">
        <v>8362</v>
      </c>
      <c r="H451" s="180">
        <v>8704</v>
      </c>
      <c r="I451" s="180">
        <v>9014</v>
      </c>
      <c r="J451" s="180">
        <v>10008</v>
      </c>
      <c r="K451" s="180">
        <v>10096</v>
      </c>
      <c r="L451" s="180">
        <v>9285</v>
      </c>
      <c r="M451" s="180">
        <v>8866</v>
      </c>
      <c r="N451" s="180">
        <v>9194</v>
      </c>
      <c r="O451" s="180">
        <v>10817</v>
      </c>
      <c r="P451" s="180">
        <v>9014</v>
      </c>
      <c r="Q451" s="179">
        <v>9120</v>
      </c>
      <c r="R451" s="180">
        <v>12169</v>
      </c>
      <c r="S451" s="180">
        <v>10366</v>
      </c>
      <c r="T451" s="180">
        <v>8530</v>
      </c>
      <c r="U451" s="180">
        <v>10637</v>
      </c>
      <c r="V451" s="180">
        <v>8473</v>
      </c>
      <c r="W451" s="180">
        <v>9014</v>
      </c>
      <c r="X451" s="180">
        <v>9870</v>
      </c>
      <c r="Y451" s="180">
        <v>9987</v>
      </c>
      <c r="Z451" s="180">
        <v>10276</v>
      </c>
      <c r="AA451" s="180">
        <v>9603</v>
      </c>
      <c r="AB451" s="180">
        <v>9666</v>
      </c>
      <c r="AC451" s="180">
        <v>16226</v>
      </c>
      <c r="AD451" s="180">
        <v>9537</v>
      </c>
      <c r="AE451" s="180">
        <v>9014</v>
      </c>
      <c r="AF451" s="180">
        <v>8530</v>
      </c>
      <c r="AG451" s="180">
        <v>9465</v>
      </c>
      <c r="AH451" s="180">
        <v>12169</v>
      </c>
      <c r="AI451" s="180">
        <v>11718</v>
      </c>
    </row>
    <row r="452" spans="1:35" ht="16.5">
      <c r="A452" s="65" t="s">
        <v>1196</v>
      </c>
      <c r="B452" s="58" t="s">
        <v>1197</v>
      </c>
      <c r="C452" s="54" t="s">
        <v>637</v>
      </c>
      <c r="D452" s="180">
        <v>8982</v>
      </c>
      <c r="E452" s="179">
        <v>7285</v>
      </c>
      <c r="F452" s="180">
        <v>8263</v>
      </c>
      <c r="G452" s="180">
        <v>6666</v>
      </c>
      <c r="H452" s="180">
        <v>6938</v>
      </c>
      <c r="I452" s="180">
        <v>7186</v>
      </c>
      <c r="J452" s="180">
        <v>7978</v>
      </c>
      <c r="K452" s="180">
        <v>8048</v>
      </c>
      <c r="L452" s="180">
        <v>7401</v>
      </c>
      <c r="M452" s="180">
        <v>7068</v>
      </c>
      <c r="N452" s="180">
        <v>7329</v>
      </c>
      <c r="O452" s="180">
        <v>8623</v>
      </c>
      <c r="P452" s="180">
        <v>7186</v>
      </c>
      <c r="Q452" s="179">
        <v>7270</v>
      </c>
      <c r="R452" s="180">
        <v>9701</v>
      </c>
      <c r="S452" s="180">
        <v>8263</v>
      </c>
      <c r="T452" s="180">
        <v>6800</v>
      </c>
      <c r="U452" s="180">
        <v>8479</v>
      </c>
      <c r="V452" s="180">
        <v>6755</v>
      </c>
      <c r="W452" s="180">
        <v>7186</v>
      </c>
      <c r="X452" s="180">
        <v>7868</v>
      </c>
      <c r="Y452" s="180">
        <v>7961</v>
      </c>
      <c r="Z452" s="180">
        <v>8192</v>
      </c>
      <c r="AA452" s="180">
        <v>7655</v>
      </c>
      <c r="AB452" s="180">
        <v>7705</v>
      </c>
      <c r="AC452" s="180">
        <v>12934</v>
      </c>
      <c r="AD452" s="180">
        <v>7602</v>
      </c>
      <c r="AE452" s="180">
        <v>7186</v>
      </c>
      <c r="AF452" s="180">
        <v>6800</v>
      </c>
      <c r="AG452" s="180">
        <v>7545</v>
      </c>
      <c r="AH452" s="180">
        <v>9701</v>
      </c>
      <c r="AI452" s="180">
        <v>9341</v>
      </c>
    </row>
    <row r="453" spans="1:35" ht="16.5">
      <c r="A453" s="65" t="s">
        <v>1198</v>
      </c>
      <c r="B453" s="58" t="s">
        <v>1199</v>
      </c>
      <c r="C453" s="54" t="s">
        <v>637</v>
      </c>
      <c r="D453" s="180">
        <v>10126</v>
      </c>
      <c r="E453" s="179">
        <v>8212</v>
      </c>
      <c r="F453" s="180">
        <v>9316</v>
      </c>
      <c r="G453" s="180">
        <v>7515</v>
      </c>
      <c r="H453" s="180">
        <v>7822</v>
      </c>
      <c r="I453" s="180">
        <v>8100</v>
      </c>
      <c r="J453" s="180">
        <v>8993</v>
      </c>
      <c r="K453" s="180">
        <v>9072</v>
      </c>
      <c r="L453" s="180">
        <v>8343</v>
      </c>
      <c r="M453" s="180">
        <v>7968</v>
      </c>
      <c r="N453" s="180">
        <v>8262</v>
      </c>
      <c r="O453" s="180">
        <v>9721</v>
      </c>
      <c r="P453" s="180">
        <v>8100</v>
      </c>
      <c r="Q453" s="179">
        <v>8195</v>
      </c>
      <c r="R453" s="180">
        <v>10936</v>
      </c>
      <c r="S453" s="180">
        <v>9316</v>
      </c>
      <c r="T453" s="180">
        <v>7665</v>
      </c>
      <c r="U453" s="180">
        <v>9559</v>
      </c>
      <c r="V453" s="180">
        <v>7614</v>
      </c>
      <c r="W453" s="180">
        <v>8100</v>
      </c>
      <c r="X453" s="180">
        <v>8869</v>
      </c>
      <c r="Y453" s="180">
        <v>8974</v>
      </c>
      <c r="Z453" s="180">
        <v>9235</v>
      </c>
      <c r="AA453" s="180">
        <v>8629</v>
      </c>
      <c r="AB453" s="180">
        <v>8686</v>
      </c>
      <c r="AC453" s="180">
        <v>14581</v>
      </c>
      <c r="AD453" s="180">
        <v>8570</v>
      </c>
      <c r="AE453" s="180">
        <v>8100</v>
      </c>
      <c r="AF453" s="180">
        <v>7665</v>
      </c>
      <c r="AG453" s="180">
        <v>8505</v>
      </c>
      <c r="AH453" s="180">
        <v>10936</v>
      </c>
      <c r="AI453" s="180">
        <v>10531</v>
      </c>
    </row>
    <row r="454" spans="1:35" ht="16.5">
      <c r="A454" s="65" t="s">
        <v>1200</v>
      </c>
      <c r="B454" s="58" t="s">
        <v>1201</v>
      </c>
      <c r="C454" s="66" t="s">
        <v>603</v>
      </c>
      <c r="D454" s="180">
        <v>86703</v>
      </c>
      <c r="E454" s="179">
        <v>70319</v>
      </c>
      <c r="F454" s="180">
        <v>79766</v>
      </c>
      <c r="G454" s="180">
        <v>64347</v>
      </c>
      <c r="H454" s="180">
        <v>66976</v>
      </c>
      <c r="I454" s="180">
        <v>69362</v>
      </c>
      <c r="J454" s="180">
        <v>77006</v>
      </c>
      <c r="K454" s="180">
        <v>77685</v>
      </c>
      <c r="L454" s="180">
        <v>71443</v>
      </c>
      <c r="M454" s="180">
        <v>68224</v>
      </c>
      <c r="N454" s="180">
        <v>70749</v>
      </c>
      <c r="O454" s="180">
        <v>83234</v>
      </c>
      <c r="P454" s="180">
        <v>69362</v>
      </c>
      <c r="Q454" s="179">
        <v>70174</v>
      </c>
      <c r="R454" s="180">
        <v>93639</v>
      </c>
      <c r="S454" s="180">
        <v>79766</v>
      </c>
      <c r="T454" s="180">
        <v>65637</v>
      </c>
      <c r="U454" s="180">
        <v>81847</v>
      </c>
      <c r="V454" s="180">
        <v>65200</v>
      </c>
      <c r="W454" s="180">
        <v>69362</v>
      </c>
      <c r="X454" s="180">
        <v>75944</v>
      </c>
      <c r="Y454" s="180">
        <v>76846</v>
      </c>
      <c r="Z454" s="180">
        <v>79073</v>
      </c>
      <c r="AA454" s="180">
        <v>73891</v>
      </c>
      <c r="AB454" s="180">
        <v>74377</v>
      </c>
      <c r="AC454" s="180">
        <v>124852</v>
      </c>
      <c r="AD454" s="180">
        <v>73385</v>
      </c>
      <c r="AE454" s="180">
        <v>69362</v>
      </c>
      <c r="AF454" s="180">
        <v>65637</v>
      </c>
      <c r="AG454" s="180">
        <v>72830</v>
      </c>
      <c r="AH454" s="180">
        <v>93639</v>
      </c>
      <c r="AI454" s="180">
        <v>90171</v>
      </c>
    </row>
    <row r="455" spans="1:35" ht="16.5">
      <c r="A455" s="65" t="s">
        <v>1202</v>
      </c>
      <c r="B455" s="58" t="s">
        <v>1203</v>
      </c>
      <c r="C455" s="66" t="s">
        <v>603</v>
      </c>
      <c r="D455" s="180">
        <v>32325</v>
      </c>
      <c r="E455" s="179">
        <v>26217</v>
      </c>
      <c r="F455" s="180">
        <v>29739</v>
      </c>
      <c r="G455" s="180">
        <v>23991</v>
      </c>
      <c r="H455" s="180">
        <v>24971</v>
      </c>
      <c r="I455" s="180">
        <v>25860</v>
      </c>
      <c r="J455" s="180">
        <v>28710</v>
      </c>
      <c r="K455" s="180">
        <v>28963</v>
      </c>
      <c r="L455" s="180">
        <v>26636</v>
      </c>
      <c r="M455" s="180">
        <v>25436</v>
      </c>
      <c r="N455" s="180">
        <v>26377</v>
      </c>
      <c r="O455" s="180">
        <v>31032</v>
      </c>
      <c r="P455" s="180">
        <v>25860</v>
      </c>
      <c r="Q455" s="179">
        <v>26163</v>
      </c>
      <c r="R455" s="180">
        <v>34911</v>
      </c>
      <c r="S455" s="180">
        <v>29739</v>
      </c>
      <c r="T455" s="180">
        <v>24472</v>
      </c>
      <c r="U455" s="180">
        <v>30515</v>
      </c>
      <c r="V455" s="180">
        <v>24309</v>
      </c>
      <c r="W455" s="180">
        <v>25860</v>
      </c>
      <c r="X455" s="180">
        <v>28314</v>
      </c>
      <c r="Y455" s="180">
        <v>28651</v>
      </c>
      <c r="Z455" s="180">
        <v>29481</v>
      </c>
      <c r="AA455" s="180">
        <v>27549</v>
      </c>
      <c r="AB455" s="180">
        <v>27730</v>
      </c>
      <c r="AC455" s="180">
        <v>46548</v>
      </c>
      <c r="AD455" s="180">
        <v>27360</v>
      </c>
      <c r="AE455" s="180">
        <v>25860</v>
      </c>
      <c r="AF455" s="180">
        <v>24472</v>
      </c>
      <c r="AG455" s="180">
        <v>27153</v>
      </c>
      <c r="AH455" s="180">
        <v>34911</v>
      </c>
      <c r="AI455" s="180">
        <v>33618</v>
      </c>
    </row>
    <row r="456" spans="1:35" ht="16.5">
      <c r="A456" s="65" t="s">
        <v>1204</v>
      </c>
      <c r="B456" s="58" t="s">
        <v>1205</v>
      </c>
      <c r="C456" s="66" t="s">
        <v>603</v>
      </c>
      <c r="D456" s="180">
        <v>48329</v>
      </c>
      <c r="E456" s="179">
        <v>39197</v>
      </c>
      <c r="F456" s="180">
        <v>44463</v>
      </c>
      <c r="G456" s="180">
        <v>35868</v>
      </c>
      <c r="H456" s="180">
        <v>37333</v>
      </c>
      <c r="I456" s="180">
        <v>38663</v>
      </c>
      <c r="J456" s="180">
        <v>42924</v>
      </c>
      <c r="K456" s="180">
        <v>43303</v>
      </c>
      <c r="L456" s="180">
        <v>39823</v>
      </c>
      <c r="M456" s="180">
        <v>38029</v>
      </c>
      <c r="N456" s="180">
        <v>39437</v>
      </c>
      <c r="O456" s="180">
        <v>46396</v>
      </c>
      <c r="P456" s="180">
        <v>38663</v>
      </c>
      <c r="Q456" s="179">
        <v>39116</v>
      </c>
      <c r="R456" s="180">
        <v>52195</v>
      </c>
      <c r="S456" s="180">
        <v>44463</v>
      </c>
      <c r="T456" s="180">
        <v>36587</v>
      </c>
      <c r="U456" s="180">
        <v>45623</v>
      </c>
      <c r="V456" s="180">
        <v>36343</v>
      </c>
      <c r="W456" s="180">
        <v>38663</v>
      </c>
      <c r="X456" s="180">
        <v>42332</v>
      </c>
      <c r="Y456" s="180">
        <v>42835</v>
      </c>
      <c r="Z456" s="180">
        <v>44076</v>
      </c>
      <c r="AA456" s="180">
        <v>41188</v>
      </c>
      <c r="AB456" s="180">
        <v>41459</v>
      </c>
      <c r="AC456" s="180">
        <v>69594</v>
      </c>
      <c r="AD456" s="180">
        <v>40906</v>
      </c>
      <c r="AE456" s="180">
        <v>38663</v>
      </c>
      <c r="AF456" s="180">
        <v>36587</v>
      </c>
      <c r="AG456" s="180">
        <v>40596</v>
      </c>
      <c r="AH456" s="180">
        <v>52195</v>
      </c>
      <c r="AI456" s="180">
        <v>50262</v>
      </c>
    </row>
    <row r="457" spans="1:35" ht="16.5">
      <c r="A457" s="65" t="s">
        <v>1206</v>
      </c>
      <c r="B457" s="58" t="s">
        <v>1207</v>
      </c>
      <c r="C457" s="66" t="s">
        <v>603</v>
      </c>
      <c r="D457" s="180">
        <v>43663</v>
      </c>
      <c r="E457" s="179">
        <v>35412</v>
      </c>
      <c r="F457" s="180">
        <v>40170</v>
      </c>
      <c r="G457" s="180">
        <v>32405</v>
      </c>
      <c r="H457" s="180">
        <v>33729</v>
      </c>
      <c r="I457" s="180">
        <v>34930</v>
      </c>
      <c r="J457" s="180">
        <v>38780</v>
      </c>
      <c r="K457" s="180">
        <v>39122</v>
      </c>
      <c r="L457" s="180">
        <v>35978</v>
      </c>
      <c r="M457" s="180">
        <v>34358</v>
      </c>
      <c r="N457" s="180">
        <v>35629</v>
      </c>
      <c r="O457" s="180">
        <v>41917</v>
      </c>
      <c r="P457" s="180">
        <v>34930</v>
      </c>
      <c r="Q457" s="179">
        <v>35339</v>
      </c>
      <c r="R457" s="180">
        <v>47156</v>
      </c>
      <c r="S457" s="180">
        <v>40170</v>
      </c>
      <c r="T457" s="180">
        <v>33055</v>
      </c>
      <c r="U457" s="180">
        <v>41218</v>
      </c>
      <c r="V457" s="180">
        <v>32835</v>
      </c>
      <c r="W457" s="180">
        <v>34930</v>
      </c>
      <c r="X457" s="180">
        <v>38245</v>
      </c>
      <c r="Y457" s="180">
        <v>38699</v>
      </c>
      <c r="Z457" s="180">
        <v>39821</v>
      </c>
      <c r="AA457" s="180">
        <v>37211</v>
      </c>
      <c r="AB457" s="180">
        <v>37456</v>
      </c>
      <c r="AC457" s="180">
        <v>62875</v>
      </c>
      <c r="AD457" s="180">
        <v>36956</v>
      </c>
      <c r="AE457" s="180">
        <v>34930</v>
      </c>
      <c r="AF457" s="180">
        <v>33055</v>
      </c>
      <c r="AG457" s="180">
        <v>36677</v>
      </c>
      <c r="AH457" s="180">
        <v>47156</v>
      </c>
      <c r="AI457" s="180">
        <v>45410</v>
      </c>
    </row>
    <row r="458" spans="1:35" ht="16.5">
      <c r="A458" s="65" t="s">
        <v>1208</v>
      </c>
      <c r="B458" s="58" t="s">
        <v>1209</v>
      </c>
      <c r="C458" s="66" t="s">
        <v>603</v>
      </c>
      <c r="D458" s="180">
        <v>53304</v>
      </c>
      <c r="E458" s="179">
        <v>43231</v>
      </c>
      <c r="F458" s="180">
        <v>49039</v>
      </c>
      <c r="G458" s="180">
        <v>39560</v>
      </c>
      <c r="H458" s="180">
        <v>41176</v>
      </c>
      <c r="I458" s="180">
        <v>42643</v>
      </c>
      <c r="J458" s="180">
        <v>47342</v>
      </c>
      <c r="K458" s="180">
        <v>47760</v>
      </c>
      <c r="L458" s="180">
        <v>43922</v>
      </c>
      <c r="M458" s="180">
        <v>41944</v>
      </c>
      <c r="N458" s="180">
        <v>43496</v>
      </c>
      <c r="O458" s="180">
        <v>51172</v>
      </c>
      <c r="P458" s="180">
        <v>42643</v>
      </c>
      <c r="Q458" s="179">
        <v>43142</v>
      </c>
      <c r="R458" s="180">
        <v>57568</v>
      </c>
      <c r="S458" s="180">
        <v>49039</v>
      </c>
      <c r="T458" s="180">
        <v>40353</v>
      </c>
      <c r="U458" s="180">
        <v>50319</v>
      </c>
      <c r="V458" s="180">
        <v>40084</v>
      </c>
      <c r="W458" s="180">
        <v>42643</v>
      </c>
      <c r="X458" s="180">
        <v>46690</v>
      </c>
      <c r="Y458" s="180">
        <v>47244</v>
      </c>
      <c r="Z458" s="180">
        <v>48613</v>
      </c>
      <c r="AA458" s="180">
        <v>45428</v>
      </c>
      <c r="AB458" s="180">
        <v>45726</v>
      </c>
      <c r="AC458" s="180">
        <v>76757</v>
      </c>
      <c r="AD458" s="180">
        <v>45116</v>
      </c>
      <c r="AE458" s="180">
        <v>42643</v>
      </c>
      <c r="AF458" s="180">
        <v>40353</v>
      </c>
      <c r="AG458" s="180">
        <v>44775</v>
      </c>
      <c r="AH458" s="180">
        <v>57568</v>
      </c>
      <c r="AI458" s="180">
        <v>55436</v>
      </c>
    </row>
    <row r="459" spans="1:35" ht="16.5">
      <c r="A459" s="65" t="s">
        <v>1210</v>
      </c>
      <c r="B459" s="58" t="s">
        <v>1211</v>
      </c>
      <c r="C459" s="66" t="s">
        <v>603</v>
      </c>
      <c r="D459" s="180">
        <v>74514</v>
      </c>
      <c r="E459" s="179">
        <v>60434</v>
      </c>
      <c r="F459" s="180">
        <v>68553</v>
      </c>
      <c r="G459" s="180">
        <v>55301</v>
      </c>
      <c r="H459" s="180">
        <v>57561</v>
      </c>
      <c r="I459" s="180">
        <v>59611</v>
      </c>
      <c r="J459" s="180">
        <v>66181</v>
      </c>
      <c r="K459" s="180">
        <v>66765</v>
      </c>
      <c r="L459" s="180">
        <v>61400</v>
      </c>
      <c r="M459" s="180">
        <v>58634</v>
      </c>
      <c r="N459" s="180">
        <v>60804</v>
      </c>
      <c r="O459" s="180">
        <v>71534</v>
      </c>
      <c r="P459" s="180">
        <v>59611</v>
      </c>
      <c r="Q459" s="179">
        <v>60309</v>
      </c>
      <c r="R459" s="180">
        <v>80475</v>
      </c>
      <c r="S459" s="180">
        <v>68553</v>
      </c>
      <c r="T459" s="180">
        <v>56410</v>
      </c>
      <c r="U459" s="180">
        <v>70341</v>
      </c>
      <c r="V459" s="180">
        <v>56035</v>
      </c>
      <c r="W459" s="180">
        <v>59611</v>
      </c>
      <c r="X459" s="180">
        <v>65269</v>
      </c>
      <c r="Y459" s="180">
        <v>66043</v>
      </c>
      <c r="Z459" s="180">
        <v>67957</v>
      </c>
      <c r="AA459" s="180">
        <v>63504</v>
      </c>
      <c r="AB459" s="180">
        <v>63921</v>
      </c>
      <c r="AC459" s="180">
        <v>107301</v>
      </c>
      <c r="AD459" s="180">
        <v>63069</v>
      </c>
      <c r="AE459" s="180">
        <v>59611</v>
      </c>
      <c r="AF459" s="180">
        <v>56410</v>
      </c>
      <c r="AG459" s="180">
        <v>62592</v>
      </c>
      <c r="AH459" s="180">
        <v>80475</v>
      </c>
      <c r="AI459" s="180">
        <v>77495</v>
      </c>
    </row>
    <row r="460" spans="1:35" ht="16.5">
      <c r="A460" s="65" t="s">
        <v>2276</v>
      </c>
      <c r="B460" s="100" t="s">
        <v>2277</v>
      </c>
      <c r="C460" s="66" t="s">
        <v>603</v>
      </c>
      <c r="D460" s="180">
        <v>467193</v>
      </c>
      <c r="E460" s="179">
        <v>378912</v>
      </c>
      <c r="F460" s="180">
        <v>429817</v>
      </c>
      <c r="G460" s="180">
        <v>346732</v>
      </c>
      <c r="H460" s="180">
        <v>360897</v>
      </c>
      <c r="I460" s="180">
        <v>373754</v>
      </c>
      <c r="J460" s="180">
        <v>414942</v>
      </c>
      <c r="K460" s="180">
        <v>418605</v>
      </c>
      <c r="L460" s="180">
        <v>384967</v>
      </c>
      <c r="M460" s="180">
        <v>367625</v>
      </c>
      <c r="N460" s="180">
        <v>381229</v>
      </c>
      <c r="O460" s="180">
        <v>448505</v>
      </c>
      <c r="P460" s="180">
        <v>373754</v>
      </c>
      <c r="Q460" s="179">
        <v>378127</v>
      </c>
      <c r="R460" s="180">
        <v>504568</v>
      </c>
      <c r="S460" s="180">
        <v>429817</v>
      </c>
      <c r="T460" s="180">
        <v>353684</v>
      </c>
      <c r="U460" s="180">
        <v>441030</v>
      </c>
      <c r="V460" s="180">
        <v>351329</v>
      </c>
      <c r="W460" s="180">
        <v>373754</v>
      </c>
      <c r="X460" s="180">
        <v>409223</v>
      </c>
      <c r="Y460" s="180">
        <v>414082</v>
      </c>
      <c r="Z460" s="180">
        <v>426080</v>
      </c>
      <c r="AA460" s="180">
        <v>398160</v>
      </c>
      <c r="AB460" s="180">
        <v>400777</v>
      </c>
      <c r="AC460" s="180">
        <v>672758</v>
      </c>
      <c r="AD460" s="180">
        <v>395432</v>
      </c>
      <c r="AE460" s="180">
        <v>373754</v>
      </c>
      <c r="AF460" s="180">
        <v>353684</v>
      </c>
      <c r="AG460" s="180">
        <v>392442</v>
      </c>
      <c r="AH460" s="180">
        <v>504568</v>
      </c>
      <c r="AI460" s="180">
        <v>485880</v>
      </c>
    </row>
    <row r="461" spans="1:35" ht="16.5">
      <c r="A461" s="68" t="s">
        <v>1212</v>
      </c>
      <c r="B461" s="80" t="s">
        <v>1213</v>
      </c>
      <c r="C461" s="69"/>
      <c r="D461" s="180"/>
      <c r="E461" s="179"/>
      <c r="F461" s="180"/>
      <c r="G461" s="180"/>
      <c r="H461" s="180"/>
      <c r="I461" s="180"/>
      <c r="J461" s="180"/>
      <c r="K461" s="180"/>
      <c r="L461" s="180"/>
      <c r="M461" s="180"/>
      <c r="N461" s="180"/>
      <c r="O461" s="180"/>
      <c r="P461" s="180"/>
      <c r="Q461" s="179"/>
      <c r="R461" s="180"/>
      <c r="S461" s="180"/>
      <c r="T461" s="180"/>
      <c r="U461" s="180"/>
      <c r="V461" s="180"/>
      <c r="W461" s="180"/>
      <c r="X461" s="180"/>
      <c r="Y461" s="180"/>
      <c r="Z461" s="180"/>
      <c r="AA461" s="180"/>
      <c r="AB461" s="180"/>
      <c r="AC461" s="180"/>
      <c r="AD461" s="180"/>
      <c r="AE461" s="180"/>
      <c r="AF461" s="180"/>
      <c r="AG461" s="180"/>
      <c r="AH461" s="180"/>
      <c r="AI461" s="180"/>
    </row>
    <row r="462" spans="1:35" ht="16.5">
      <c r="A462" s="65" t="s">
        <v>1214</v>
      </c>
      <c r="B462" s="58" t="s">
        <v>1215</v>
      </c>
      <c r="C462" s="66" t="s">
        <v>603</v>
      </c>
      <c r="D462" s="180">
        <v>128806</v>
      </c>
      <c r="E462" s="179">
        <v>104467</v>
      </c>
      <c r="F462" s="180">
        <v>118501</v>
      </c>
      <c r="G462" s="180">
        <v>95595</v>
      </c>
      <c r="H462" s="180">
        <v>99500</v>
      </c>
      <c r="I462" s="180">
        <v>103045</v>
      </c>
      <c r="J462" s="180">
        <v>114400</v>
      </c>
      <c r="K462" s="180">
        <v>115410</v>
      </c>
      <c r="L462" s="180">
        <v>106136</v>
      </c>
      <c r="M462" s="180">
        <v>101355</v>
      </c>
      <c r="N462" s="180">
        <v>105106</v>
      </c>
      <c r="O462" s="180">
        <v>123654</v>
      </c>
      <c r="P462" s="180">
        <v>103045</v>
      </c>
      <c r="Q462" s="179">
        <v>104250</v>
      </c>
      <c r="R462" s="180">
        <v>139110</v>
      </c>
      <c r="S462" s="180">
        <v>118501</v>
      </c>
      <c r="T462" s="180">
        <v>97511</v>
      </c>
      <c r="U462" s="180">
        <v>121593</v>
      </c>
      <c r="V462" s="180">
        <v>96862</v>
      </c>
      <c r="W462" s="180">
        <v>103045</v>
      </c>
      <c r="X462" s="180">
        <v>112824</v>
      </c>
      <c r="Y462" s="180">
        <v>114163</v>
      </c>
      <c r="Z462" s="180">
        <v>117471</v>
      </c>
      <c r="AA462" s="180">
        <v>109774</v>
      </c>
      <c r="AB462" s="180">
        <v>110495</v>
      </c>
      <c r="AC462" s="180">
        <v>185481</v>
      </c>
      <c r="AD462" s="180">
        <v>109021</v>
      </c>
      <c r="AE462" s="180">
        <v>103045</v>
      </c>
      <c r="AF462" s="180">
        <v>97511</v>
      </c>
      <c r="AG462" s="180">
        <v>108197</v>
      </c>
      <c r="AH462" s="180">
        <v>139110</v>
      </c>
      <c r="AI462" s="180">
        <v>133958</v>
      </c>
    </row>
    <row r="463" spans="1:35" ht="16.5">
      <c r="A463" s="65" t="s">
        <v>1216</v>
      </c>
      <c r="B463" s="58" t="s">
        <v>1217</v>
      </c>
      <c r="C463" s="66" t="s">
        <v>603</v>
      </c>
      <c r="D463" s="180">
        <v>195828</v>
      </c>
      <c r="E463" s="179">
        <v>158824</v>
      </c>
      <c r="F463" s="180">
        <v>180162</v>
      </c>
      <c r="G463" s="180">
        <v>145336</v>
      </c>
      <c r="H463" s="180">
        <v>151273</v>
      </c>
      <c r="I463" s="180">
        <v>156662</v>
      </c>
      <c r="J463" s="180">
        <v>173926</v>
      </c>
      <c r="K463" s="180">
        <v>175462</v>
      </c>
      <c r="L463" s="180">
        <v>161362</v>
      </c>
      <c r="M463" s="180">
        <v>154093</v>
      </c>
      <c r="N463" s="180">
        <v>159795</v>
      </c>
      <c r="O463" s="180">
        <v>187995</v>
      </c>
      <c r="P463" s="180">
        <v>156662</v>
      </c>
      <c r="Q463" s="179">
        <v>158495</v>
      </c>
      <c r="R463" s="180">
        <v>211494</v>
      </c>
      <c r="S463" s="180">
        <v>180162</v>
      </c>
      <c r="T463" s="180">
        <v>148249</v>
      </c>
      <c r="U463" s="180">
        <v>184861</v>
      </c>
      <c r="V463" s="180">
        <v>147262</v>
      </c>
      <c r="W463" s="180">
        <v>156662</v>
      </c>
      <c r="X463" s="180">
        <v>171529</v>
      </c>
      <c r="Y463" s="180">
        <v>173566</v>
      </c>
      <c r="Z463" s="180">
        <v>178595</v>
      </c>
      <c r="AA463" s="180">
        <v>166892</v>
      </c>
      <c r="AB463" s="180">
        <v>167989</v>
      </c>
      <c r="AC463" s="180">
        <v>281992</v>
      </c>
      <c r="AD463" s="180">
        <v>165749</v>
      </c>
      <c r="AE463" s="180">
        <v>156662</v>
      </c>
      <c r="AF463" s="180">
        <v>148249</v>
      </c>
      <c r="AG463" s="180">
        <v>164495</v>
      </c>
      <c r="AH463" s="180">
        <v>211494</v>
      </c>
      <c r="AI463" s="180">
        <v>203661</v>
      </c>
    </row>
    <row r="464" spans="1:35" ht="16.5">
      <c r="A464" s="65" t="s">
        <v>1218</v>
      </c>
      <c r="B464" s="58" t="s">
        <v>1219</v>
      </c>
      <c r="C464" s="54" t="s">
        <v>637</v>
      </c>
      <c r="D464" s="180">
        <v>33969</v>
      </c>
      <c r="E464" s="179">
        <v>27550</v>
      </c>
      <c r="F464" s="180">
        <v>31252</v>
      </c>
      <c r="G464" s="180">
        <v>25211</v>
      </c>
      <c r="H464" s="180">
        <v>26241</v>
      </c>
      <c r="I464" s="180">
        <v>27175</v>
      </c>
      <c r="J464" s="180">
        <v>30170</v>
      </c>
      <c r="K464" s="180">
        <v>30436</v>
      </c>
      <c r="L464" s="180">
        <v>27991</v>
      </c>
      <c r="M464" s="180">
        <v>26730</v>
      </c>
      <c r="N464" s="180">
        <v>27719</v>
      </c>
      <c r="O464" s="180">
        <v>32610</v>
      </c>
      <c r="P464" s="180">
        <v>27175</v>
      </c>
      <c r="Q464" s="179">
        <v>27493</v>
      </c>
      <c r="R464" s="180">
        <v>36687</v>
      </c>
      <c r="S464" s="180">
        <v>31252</v>
      </c>
      <c r="T464" s="180">
        <v>25716</v>
      </c>
      <c r="U464" s="180">
        <v>32067</v>
      </c>
      <c r="V464" s="180">
        <v>25545</v>
      </c>
      <c r="W464" s="180">
        <v>27175</v>
      </c>
      <c r="X464" s="180">
        <v>29754</v>
      </c>
      <c r="Y464" s="180">
        <v>30108</v>
      </c>
      <c r="Z464" s="180">
        <v>30980</v>
      </c>
      <c r="AA464" s="180">
        <v>28950</v>
      </c>
      <c r="AB464" s="180">
        <v>29140</v>
      </c>
      <c r="AC464" s="180">
        <v>48916</v>
      </c>
      <c r="AD464" s="180">
        <v>28752</v>
      </c>
      <c r="AE464" s="180">
        <v>27175</v>
      </c>
      <c r="AF464" s="180">
        <v>25716</v>
      </c>
      <c r="AG464" s="180">
        <v>28534</v>
      </c>
      <c r="AH464" s="180">
        <v>36687</v>
      </c>
      <c r="AI464" s="180">
        <v>35328</v>
      </c>
    </row>
    <row r="465" spans="1:35" ht="16.5">
      <c r="A465" s="65" t="s">
        <v>1220</v>
      </c>
      <c r="B465" s="58" t="s">
        <v>1221</v>
      </c>
      <c r="C465" s="54" t="s">
        <v>637</v>
      </c>
      <c r="D465" s="180">
        <v>48410</v>
      </c>
      <c r="E465" s="179">
        <v>39262</v>
      </c>
      <c r="F465" s="180">
        <v>44537</v>
      </c>
      <c r="G465" s="180">
        <v>35928</v>
      </c>
      <c r="H465" s="180">
        <v>37395</v>
      </c>
      <c r="I465" s="180">
        <v>38728</v>
      </c>
      <c r="J465" s="180">
        <v>42995</v>
      </c>
      <c r="K465" s="180">
        <v>43375</v>
      </c>
      <c r="L465" s="180">
        <v>39889</v>
      </c>
      <c r="M465" s="180">
        <v>38092</v>
      </c>
      <c r="N465" s="180">
        <v>39502</v>
      </c>
      <c r="O465" s="180">
        <v>46473</v>
      </c>
      <c r="P465" s="180">
        <v>38728</v>
      </c>
      <c r="Q465" s="179">
        <v>39181</v>
      </c>
      <c r="R465" s="180">
        <v>52282</v>
      </c>
      <c r="S465" s="180">
        <v>44537</v>
      </c>
      <c r="T465" s="180">
        <v>36648</v>
      </c>
      <c r="U465" s="180">
        <v>45699</v>
      </c>
      <c r="V465" s="180">
        <v>36404</v>
      </c>
      <c r="W465" s="180">
        <v>38728</v>
      </c>
      <c r="X465" s="180">
        <v>42403</v>
      </c>
      <c r="Y465" s="180">
        <v>42906</v>
      </c>
      <c r="Z465" s="180">
        <v>44149</v>
      </c>
      <c r="AA465" s="180">
        <v>41257</v>
      </c>
      <c r="AB465" s="180">
        <v>41528</v>
      </c>
      <c r="AC465" s="180">
        <v>69710</v>
      </c>
      <c r="AD465" s="180">
        <v>40974</v>
      </c>
      <c r="AE465" s="180">
        <v>38728</v>
      </c>
      <c r="AF465" s="180">
        <v>36648</v>
      </c>
      <c r="AG465" s="180">
        <v>40664</v>
      </c>
      <c r="AH465" s="180">
        <v>52282</v>
      </c>
      <c r="AI465" s="180">
        <v>50346</v>
      </c>
    </row>
    <row r="466" spans="1:35" ht="16.5">
      <c r="A466" s="65" t="s">
        <v>1222</v>
      </c>
      <c r="B466" s="58" t="s">
        <v>1223</v>
      </c>
      <c r="C466" s="54" t="s">
        <v>637</v>
      </c>
      <c r="D466" s="180">
        <v>76757</v>
      </c>
      <c r="E466" s="179">
        <v>62253</v>
      </c>
      <c r="F466" s="180">
        <v>70617</v>
      </c>
      <c r="G466" s="180">
        <v>56966</v>
      </c>
      <c r="H466" s="180">
        <v>59293</v>
      </c>
      <c r="I466" s="180">
        <v>61406</v>
      </c>
      <c r="J466" s="180">
        <v>68173</v>
      </c>
      <c r="K466" s="180">
        <v>68774</v>
      </c>
      <c r="L466" s="180">
        <v>63248</v>
      </c>
      <c r="M466" s="180">
        <v>60399</v>
      </c>
      <c r="N466" s="180">
        <v>62634</v>
      </c>
      <c r="O466" s="180">
        <v>73687</v>
      </c>
      <c r="P466" s="180">
        <v>61406</v>
      </c>
      <c r="Q466" s="179">
        <v>62124</v>
      </c>
      <c r="R466" s="180">
        <v>82898</v>
      </c>
      <c r="S466" s="180">
        <v>70617</v>
      </c>
      <c r="T466" s="180">
        <v>58108</v>
      </c>
      <c r="U466" s="180">
        <v>72459</v>
      </c>
      <c r="V466" s="180">
        <v>57721</v>
      </c>
      <c r="W466" s="180">
        <v>61406</v>
      </c>
      <c r="X466" s="180">
        <v>67233</v>
      </c>
      <c r="Y466" s="180">
        <v>68031</v>
      </c>
      <c r="Z466" s="180">
        <v>70003</v>
      </c>
      <c r="AA466" s="180">
        <v>65416</v>
      </c>
      <c r="AB466" s="180">
        <v>65845</v>
      </c>
      <c r="AC466" s="180">
        <v>110530</v>
      </c>
      <c r="AD466" s="180">
        <v>64967</v>
      </c>
      <c r="AE466" s="180">
        <v>61406</v>
      </c>
      <c r="AF466" s="180">
        <v>58108</v>
      </c>
      <c r="AG466" s="180">
        <v>64476</v>
      </c>
      <c r="AH466" s="180">
        <v>82898</v>
      </c>
      <c r="AI466" s="180">
        <v>79827</v>
      </c>
    </row>
    <row r="467" spans="1:35" ht="16.5">
      <c r="A467" s="68" t="s">
        <v>1224</v>
      </c>
      <c r="B467" s="80" t="s">
        <v>1225</v>
      </c>
      <c r="C467" s="69"/>
      <c r="D467" s="180"/>
      <c r="E467" s="179"/>
      <c r="F467" s="180"/>
      <c r="G467" s="180"/>
      <c r="H467" s="180"/>
      <c r="I467" s="180"/>
      <c r="J467" s="180"/>
      <c r="K467" s="180"/>
      <c r="L467" s="180"/>
      <c r="M467" s="180"/>
      <c r="N467" s="180"/>
      <c r="O467" s="180"/>
      <c r="P467" s="180"/>
      <c r="Q467" s="179"/>
      <c r="R467" s="180"/>
      <c r="S467" s="180"/>
      <c r="T467" s="180"/>
      <c r="U467" s="180"/>
      <c r="V467" s="180"/>
      <c r="W467" s="180"/>
      <c r="X467" s="180"/>
      <c r="Y467" s="180"/>
      <c r="Z467" s="180"/>
      <c r="AA467" s="180"/>
      <c r="AB467" s="180"/>
      <c r="AC467" s="180"/>
      <c r="AD467" s="180"/>
      <c r="AE467" s="180"/>
      <c r="AF467" s="180"/>
      <c r="AG467" s="180"/>
      <c r="AH467" s="180"/>
      <c r="AI467" s="180"/>
    </row>
    <row r="468" spans="1:35" ht="16.5">
      <c r="A468" s="65" t="s">
        <v>1226</v>
      </c>
      <c r="B468" s="100" t="s">
        <v>2406</v>
      </c>
      <c r="C468" s="54" t="s">
        <v>637</v>
      </c>
      <c r="D468" s="180">
        <v>229543</v>
      </c>
      <c r="E468" s="179">
        <v>186168</v>
      </c>
      <c r="F468" s="180">
        <v>211179</v>
      </c>
      <c r="G468" s="180">
        <v>170358</v>
      </c>
      <c r="H468" s="180">
        <v>177317</v>
      </c>
      <c r="I468" s="180">
        <v>183634</v>
      </c>
      <c r="J468" s="180">
        <v>203871</v>
      </c>
      <c r="K468" s="180">
        <v>205670</v>
      </c>
      <c r="L468" s="180">
        <v>189143</v>
      </c>
      <c r="M468" s="180">
        <v>180623</v>
      </c>
      <c r="N468" s="180">
        <v>187307</v>
      </c>
      <c r="O468" s="180">
        <v>220361</v>
      </c>
      <c r="P468" s="180">
        <v>183634</v>
      </c>
      <c r="Q468" s="179">
        <v>185783</v>
      </c>
      <c r="R468" s="180">
        <v>247906</v>
      </c>
      <c r="S468" s="180">
        <v>211179</v>
      </c>
      <c r="T468" s="180">
        <v>173773</v>
      </c>
      <c r="U468" s="180">
        <v>216688</v>
      </c>
      <c r="V468" s="180">
        <v>172616</v>
      </c>
      <c r="W468" s="180">
        <v>183634</v>
      </c>
      <c r="X468" s="180">
        <v>201061</v>
      </c>
      <c r="Y468" s="180">
        <v>203448</v>
      </c>
      <c r="Z468" s="180">
        <v>209343</v>
      </c>
      <c r="AA468" s="180">
        <v>195626</v>
      </c>
      <c r="AB468" s="180">
        <v>196911</v>
      </c>
      <c r="AC468" s="180">
        <v>330542</v>
      </c>
      <c r="AD468" s="180">
        <v>194285</v>
      </c>
      <c r="AE468" s="180">
        <v>183634</v>
      </c>
      <c r="AF468" s="180">
        <v>173773</v>
      </c>
      <c r="AG468" s="180">
        <v>192816</v>
      </c>
      <c r="AH468" s="180">
        <v>247906</v>
      </c>
      <c r="AI468" s="180">
        <v>238725</v>
      </c>
    </row>
    <row r="469" spans="1:35" ht="16.5">
      <c r="A469" s="65" t="s">
        <v>1227</v>
      </c>
      <c r="B469" s="100" t="s">
        <v>2407</v>
      </c>
      <c r="C469" s="66" t="s">
        <v>603</v>
      </c>
      <c r="D469" s="180">
        <v>324288</v>
      </c>
      <c r="E469" s="179">
        <v>263010</v>
      </c>
      <c r="F469" s="180">
        <v>298345</v>
      </c>
      <c r="G469" s="180">
        <v>240673</v>
      </c>
      <c r="H469" s="180">
        <v>250506</v>
      </c>
      <c r="I469" s="180">
        <v>259430</v>
      </c>
      <c r="J469" s="180">
        <v>288019</v>
      </c>
      <c r="K469" s="180">
        <v>290562</v>
      </c>
      <c r="L469" s="180">
        <v>267213</v>
      </c>
      <c r="M469" s="180">
        <v>255175</v>
      </c>
      <c r="N469" s="180">
        <v>264619</v>
      </c>
      <c r="O469" s="180">
        <v>311316</v>
      </c>
      <c r="P469" s="180">
        <v>259430</v>
      </c>
      <c r="Q469" s="179">
        <v>262465</v>
      </c>
      <c r="R469" s="180">
        <v>350231</v>
      </c>
      <c r="S469" s="180">
        <v>298345</v>
      </c>
      <c r="T469" s="180">
        <v>245499</v>
      </c>
      <c r="U469" s="180">
        <v>306127</v>
      </c>
      <c r="V469" s="180">
        <v>243864</v>
      </c>
      <c r="W469" s="180">
        <v>259430</v>
      </c>
      <c r="X469" s="180">
        <v>284050</v>
      </c>
      <c r="Y469" s="180">
        <v>287423</v>
      </c>
      <c r="Z469" s="180">
        <v>295750</v>
      </c>
      <c r="AA469" s="180">
        <v>276371</v>
      </c>
      <c r="AB469" s="180">
        <v>278187</v>
      </c>
      <c r="AC469" s="180">
        <v>466974</v>
      </c>
      <c r="AD469" s="180">
        <v>274477</v>
      </c>
      <c r="AE469" s="180">
        <v>259430</v>
      </c>
      <c r="AF469" s="180">
        <v>245499</v>
      </c>
      <c r="AG469" s="180">
        <v>272402</v>
      </c>
      <c r="AH469" s="180">
        <v>350231</v>
      </c>
      <c r="AI469" s="180">
        <v>337259</v>
      </c>
    </row>
    <row r="470" spans="1:35" ht="16.5">
      <c r="A470" s="65" t="s">
        <v>1228</v>
      </c>
      <c r="B470" s="100" t="s">
        <v>1229</v>
      </c>
      <c r="C470" s="66" t="s">
        <v>603</v>
      </c>
      <c r="D470" s="180">
        <v>424034</v>
      </c>
      <c r="E470" s="179">
        <v>343909</v>
      </c>
      <c r="F470" s="180">
        <v>390111</v>
      </c>
      <c r="G470" s="180">
        <v>314701</v>
      </c>
      <c r="H470" s="180">
        <v>327558</v>
      </c>
      <c r="I470" s="180">
        <v>339227</v>
      </c>
      <c r="J470" s="180">
        <v>376610</v>
      </c>
      <c r="K470" s="180">
        <v>379934</v>
      </c>
      <c r="L470" s="180">
        <v>349404</v>
      </c>
      <c r="M470" s="180">
        <v>333664</v>
      </c>
      <c r="N470" s="180">
        <v>346012</v>
      </c>
      <c r="O470" s="180">
        <v>407073</v>
      </c>
      <c r="P470" s="180">
        <v>339227</v>
      </c>
      <c r="Q470" s="179">
        <v>343196</v>
      </c>
      <c r="R470" s="180">
        <v>457957</v>
      </c>
      <c r="S470" s="180">
        <v>390111</v>
      </c>
      <c r="T470" s="180">
        <v>321011</v>
      </c>
      <c r="U470" s="180">
        <v>400288</v>
      </c>
      <c r="V470" s="180">
        <v>318874</v>
      </c>
      <c r="W470" s="180">
        <v>339227</v>
      </c>
      <c r="X470" s="180">
        <v>371420</v>
      </c>
      <c r="Y470" s="180">
        <v>375830</v>
      </c>
      <c r="Z470" s="180">
        <v>386719</v>
      </c>
      <c r="AA470" s="180">
        <v>361379</v>
      </c>
      <c r="AB470" s="180">
        <v>363753</v>
      </c>
      <c r="AC470" s="180">
        <v>610609</v>
      </c>
      <c r="AD470" s="180">
        <v>358902</v>
      </c>
      <c r="AE470" s="180">
        <v>339227</v>
      </c>
      <c r="AF470" s="180">
        <v>321011</v>
      </c>
      <c r="AG470" s="180">
        <v>356189</v>
      </c>
      <c r="AH470" s="180">
        <v>457957</v>
      </c>
      <c r="AI470" s="180">
        <v>440995</v>
      </c>
    </row>
    <row r="471" spans="1:35" ht="22.5">
      <c r="A471" s="65" t="s">
        <v>1230</v>
      </c>
      <c r="B471" s="100" t="s">
        <v>2408</v>
      </c>
      <c r="C471" s="66" t="s">
        <v>155</v>
      </c>
      <c r="D471" s="180">
        <v>193193</v>
      </c>
      <c r="E471" s="179">
        <v>156687</v>
      </c>
      <c r="F471" s="180">
        <v>177738</v>
      </c>
      <c r="G471" s="180">
        <v>143380</v>
      </c>
      <c r="H471" s="180">
        <v>149238</v>
      </c>
      <c r="I471" s="180">
        <v>154555</v>
      </c>
      <c r="J471" s="180">
        <v>171587</v>
      </c>
      <c r="K471" s="180">
        <v>173101</v>
      </c>
      <c r="L471" s="180">
        <v>159191</v>
      </c>
      <c r="M471" s="180">
        <v>152020</v>
      </c>
      <c r="N471" s="180">
        <v>157646</v>
      </c>
      <c r="O471" s="180">
        <v>185466</v>
      </c>
      <c r="P471" s="180">
        <v>154555</v>
      </c>
      <c r="Q471" s="179">
        <v>156363</v>
      </c>
      <c r="R471" s="180">
        <v>208649</v>
      </c>
      <c r="S471" s="180">
        <v>177738</v>
      </c>
      <c r="T471" s="180">
        <v>146255</v>
      </c>
      <c r="U471" s="180">
        <v>182374</v>
      </c>
      <c r="V471" s="180">
        <v>145281</v>
      </c>
      <c r="W471" s="180">
        <v>154555</v>
      </c>
      <c r="X471" s="180">
        <v>169222</v>
      </c>
      <c r="Y471" s="180">
        <v>171231</v>
      </c>
      <c r="Z471" s="180">
        <v>176192</v>
      </c>
      <c r="AA471" s="180">
        <v>164647</v>
      </c>
      <c r="AB471" s="180">
        <v>165729</v>
      </c>
      <c r="AC471" s="180">
        <v>278198</v>
      </c>
      <c r="AD471" s="180">
        <v>163519</v>
      </c>
      <c r="AE471" s="180">
        <v>154555</v>
      </c>
      <c r="AF471" s="180">
        <v>146255</v>
      </c>
      <c r="AG471" s="180">
        <v>162282</v>
      </c>
      <c r="AH471" s="180">
        <v>208649</v>
      </c>
      <c r="AI471" s="180">
        <v>200921</v>
      </c>
    </row>
    <row r="472" spans="1:35" ht="22.5">
      <c r="A472" s="65" t="s">
        <v>1231</v>
      </c>
      <c r="B472" s="100" t="s">
        <v>2409</v>
      </c>
      <c r="C472" s="66" t="s">
        <v>155</v>
      </c>
      <c r="D472" s="180">
        <v>219123</v>
      </c>
      <c r="E472" s="179">
        <v>177718</v>
      </c>
      <c r="F472" s="180">
        <v>201593</v>
      </c>
      <c r="G472" s="180">
        <v>162624</v>
      </c>
      <c r="H472" s="180">
        <v>169268</v>
      </c>
      <c r="I472" s="180">
        <v>175298</v>
      </c>
      <c r="J472" s="180">
        <v>194616</v>
      </c>
      <c r="K472" s="180">
        <v>196334</v>
      </c>
      <c r="L472" s="180">
        <v>180557</v>
      </c>
      <c r="M472" s="180">
        <v>172424</v>
      </c>
      <c r="N472" s="180">
        <v>178804</v>
      </c>
      <c r="O472" s="180">
        <v>210358</v>
      </c>
      <c r="P472" s="180">
        <v>175298</v>
      </c>
      <c r="Q472" s="179">
        <v>177349</v>
      </c>
      <c r="R472" s="180">
        <v>236653</v>
      </c>
      <c r="S472" s="180">
        <v>201593</v>
      </c>
      <c r="T472" s="180">
        <v>165885</v>
      </c>
      <c r="U472" s="180">
        <v>206852</v>
      </c>
      <c r="V472" s="180">
        <v>164781</v>
      </c>
      <c r="W472" s="180">
        <v>175298</v>
      </c>
      <c r="X472" s="180">
        <v>191934</v>
      </c>
      <c r="Y472" s="180">
        <v>194213</v>
      </c>
      <c r="Z472" s="180">
        <v>199840</v>
      </c>
      <c r="AA472" s="180">
        <v>186745</v>
      </c>
      <c r="AB472" s="180">
        <v>187973</v>
      </c>
      <c r="AC472" s="180">
        <v>315537</v>
      </c>
      <c r="AD472" s="180">
        <v>185466</v>
      </c>
      <c r="AE472" s="180">
        <v>175298</v>
      </c>
      <c r="AF472" s="180">
        <v>165885</v>
      </c>
      <c r="AG472" s="180">
        <v>184063</v>
      </c>
      <c r="AH472" s="180">
        <v>236653</v>
      </c>
      <c r="AI472" s="180">
        <v>227888</v>
      </c>
    </row>
    <row r="473" spans="1:35" ht="33.75">
      <c r="A473" s="65" t="s">
        <v>2345</v>
      </c>
      <c r="B473" s="100" t="s">
        <v>2346</v>
      </c>
      <c r="C473" s="66" t="s">
        <v>603</v>
      </c>
      <c r="D473" s="180">
        <v>594439</v>
      </c>
      <c r="E473" s="179">
        <v>482114</v>
      </c>
      <c r="F473" s="180">
        <v>546884</v>
      </c>
      <c r="G473" s="180">
        <v>441169</v>
      </c>
      <c r="H473" s="180">
        <v>459192</v>
      </c>
      <c r="I473" s="180">
        <v>475551</v>
      </c>
      <c r="J473" s="180">
        <v>527957</v>
      </c>
      <c r="K473" s="180">
        <v>532617</v>
      </c>
      <c r="L473" s="180">
        <v>489818</v>
      </c>
      <c r="M473" s="180">
        <v>467752</v>
      </c>
      <c r="N473" s="180">
        <v>485062</v>
      </c>
      <c r="O473" s="180">
        <v>570661</v>
      </c>
      <c r="P473" s="180">
        <v>475551</v>
      </c>
      <c r="Q473" s="179">
        <v>481115</v>
      </c>
      <c r="R473" s="180">
        <v>641994</v>
      </c>
      <c r="S473" s="180">
        <v>546884</v>
      </c>
      <c r="T473" s="180">
        <v>450014</v>
      </c>
      <c r="U473" s="180">
        <v>561150</v>
      </c>
      <c r="V473" s="180">
        <v>447018</v>
      </c>
      <c r="W473" s="180">
        <v>475551</v>
      </c>
      <c r="X473" s="180">
        <v>520681</v>
      </c>
      <c r="Y473" s="180">
        <v>526863</v>
      </c>
      <c r="Z473" s="180">
        <v>542128</v>
      </c>
      <c r="AA473" s="180">
        <v>506605</v>
      </c>
      <c r="AB473" s="180">
        <v>509934</v>
      </c>
      <c r="AC473" s="180">
        <v>855992</v>
      </c>
      <c r="AD473" s="180">
        <v>503133</v>
      </c>
      <c r="AE473" s="180">
        <v>475551</v>
      </c>
      <c r="AF473" s="180">
        <v>450014</v>
      </c>
      <c r="AG473" s="180">
        <v>499329</v>
      </c>
      <c r="AH473" s="180">
        <v>641994</v>
      </c>
      <c r="AI473" s="180">
        <v>618217</v>
      </c>
    </row>
    <row r="474" spans="1:35" ht="16.5">
      <c r="A474" s="68" t="s">
        <v>1232</v>
      </c>
      <c r="B474" s="101" t="s">
        <v>2278</v>
      </c>
      <c r="C474" s="69"/>
      <c r="D474" s="180"/>
      <c r="E474" s="179"/>
      <c r="F474" s="180"/>
      <c r="G474" s="180"/>
      <c r="H474" s="180"/>
      <c r="I474" s="180"/>
      <c r="J474" s="180"/>
      <c r="K474" s="180"/>
      <c r="L474" s="180"/>
      <c r="M474" s="180"/>
      <c r="N474" s="180"/>
      <c r="O474" s="180"/>
      <c r="P474" s="180"/>
      <c r="Q474" s="179"/>
      <c r="R474" s="180"/>
      <c r="S474" s="180"/>
      <c r="T474" s="180"/>
      <c r="U474" s="180"/>
      <c r="V474" s="180"/>
      <c r="W474" s="180"/>
      <c r="X474" s="180"/>
      <c r="Y474" s="180"/>
      <c r="Z474" s="180"/>
      <c r="AA474" s="180"/>
      <c r="AB474" s="180"/>
      <c r="AC474" s="180"/>
      <c r="AD474" s="180"/>
      <c r="AE474" s="180"/>
      <c r="AF474" s="180"/>
      <c r="AG474" s="180"/>
      <c r="AH474" s="180"/>
      <c r="AI474" s="180"/>
    </row>
    <row r="475" spans="1:35" ht="16.5">
      <c r="A475" s="65" t="s">
        <v>1233</v>
      </c>
      <c r="B475" s="100" t="s">
        <v>2279</v>
      </c>
      <c r="C475" s="66" t="s">
        <v>637</v>
      </c>
      <c r="D475" s="180">
        <v>32152</v>
      </c>
      <c r="E475" s="179">
        <v>26076</v>
      </c>
      <c r="F475" s="180">
        <v>29579</v>
      </c>
      <c r="G475" s="180">
        <v>23862</v>
      </c>
      <c r="H475" s="180">
        <v>24836</v>
      </c>
      <c r="I475" s="180">
        <v>25721</v>
      </c>
      <c r="J475" s="180">
        <v>28556</v>
      </c>
      <c r="K475" s="180">
        <v>28808</v>
      </c>
      <c r="L475" s="180">
        <v>26493</v>
      </c>
      <c r="M475" s="180">
        <v>25299</v>
      </c>
      <c r="N475" s="180">
        <v>26236</v>
      </c>
      <c r="O475" s="180">
        <v>30866</v>
      </c>
      <c r="P475" s="180">
        <v>25721</v>
      </c>
      <c r="Q475" s="179">
        <v>26022</v>
      </c>
      <c r="R475" s="180">
        <v>34724</v>
      </c>
      <c r="S475" s="180">
        <v>29579</v>
      </c>
      <c r="T475" s="180">
        <v>24340</v>
      </c>
      <c r="U475" s="180">
        <v>30351</v>
      </c>
      <c r="V475" s="180">
        <v>24178</v>
      </c>
      <c r="W475" s="180">
        <v>25721</v>
      </c>
      <c r="X475" s="180">
        <v>28162</v>
      </c>
      <c r="Y475" s="180">
        <v>28497</v>
      </c>
      <c r="Z475" s="180">
        <v>29322</v>
      </c>
      <c r="AA475" s="180">
        <v>27401</v>
      </c>
      <c r="AB475" s="180">
        <v>27581</v>
      </c>
      <c r="AC475" s="180">
        <v>46298</v>
      </c>
      <c r="AD475" s="180">
        <v>27213</v>
      </c>
      <c r="AE475" s="180">
        <v>25721</v>
      </c>
      <c r="AF475" s="180">
        <v>24340</v>
      </c>
      <c r="AG475" s="180">
        <v>27007</v>
      </c>
      <c r="AH475" s="180">
        <v>34724</v>
      </c>
      <c r="AI475" s="180">
        <v>33438</v>
      </c>
    </row>
    <row r="476" spans="1:35" ht="22.5">
      <c r="A476" s="65" t="s">
        <v>1234</v>
      </c>
      <c r="B476" s="100" t="s">
        <v>2280</v>
      </c>
      <c r="C476" s="66" t="s">
        <v>637</v>
      </c>
      <c r="D476" s="180">
        <v>38758</v>
      </c>
      <c r="E476" s="179">
        <v>31435</v>
      </c>
      <c r="F476" s="180">
        <v>35658</v>
      </c>
      <c r="G476" s="180">
        <v>28765</v>
      </c>
      <c r="H476" s="180">
        <v>29940</v>
      </c>
      <c r="I476" s="180">
        <v>31007</v>
      </c>
      <c r="J476" s="180">
        <v>34424</v>
      </c>
      <c r="K476" s="180">
        <v>34728</v>
      </c>
      <c r="L476" s="180">
        <v>31937</v>
      </c>
      <c r="M476" s="180">
        <v>30498</v>
      </c>
      <c r="N476" s="180">
        <v>31627</v>
      </c>
      <c r="O476" s="180">
        <v>37208</v>
      </c>
      <c r="P476" s="180">
        <v>31007</v>
      </c>
      <c r="Q476" s="179">
        <v>31370</v>
      </c>
      <c r="R476" s="180">
        <v>41859</v>
      </c>
      <c r="S476" s="180">
        <v>35658</v>
      </c>
      <c r="T476" s="180">
        <v>29342</v>
      </c>
      <c r="U476" s="180">
        <v>36588</v>
      </c>
      <c r="V476" s="180">
        <v>29146</v>
      </c>
      <c r="W476" s="180">
        <v>31007</v>
      </c>
      <c r="X476" s="180">
        <v>33949</v>
      </c>
      <c r="Y476" s="180">
        <v>34352</v>
      </c>
      <c r="Z476" s="180">
        <v>35348</v>
      </c>
      <c r="AA476" s="180">
        <v>33032</v>
      </c>
      <c r="AB476" s="180">
        <v>33249</v>
      </c>
      <c r="AC476" s="180">
        <v>55812</v>
      </c>
      <c r="AD476" s="180">
        <v>32805</v>
      </c>
      <c r="AE476" s="180">
        <v>31007</v>
      </c>
      <c r="AF476" s="180">
        <v>29342</v>
      </c>
      <c r="AG476" s="180">
        <v>32557</v>
      </c>
      <c r="AH476" s="180">
        <v>41859</v>
      </c>
      <c r="AI476" s="180">
        <v>40309</v>
      </c>
    </row>
    <row r="477" spans="1:35" ht="22.5">
      <c r="A477" s="65" t="s">
        <v>1235</v>
      </c>
      <c r="B477" s="100" t="s">
        <v>2281</v>
      </c>
      <c r="C477" s="66" t="s">
        <v>637</v>
      </c>
      <c r="D477" s="180">
        <v>43020</v>
      </c>
      <c r="E477" s="179">
        <v>34891</v>
      </c>
      <c r="F477" s="180">
        <v>39578</v>
      </c>
      <c r="G477" s="180">
        <v>31928</v>
      </c>
      <c r="H477" s="180">
        <v>33232</v>
      </c>
      <c r="I477" s="180">
        <v>34416</v>
      </c>
      <c r="J477" s="180">
        <v>38209</v>
      </c>
      <c r="K477" s="180">
        <v>38546</v>
      </c>
      <c r="L477" s="180">
        <v>35448</v>
      </c>
      <c r="M477" s="180">
        <v>33852</v>
      </c>
      <c r="N477" s="180">
        <v>35104</v>
      </c>
      <c r="O477" s="180">
        <v>41299</v>
      </c>
      <c r="P477" s="180">
        <v>34416</v>
      </c>
      <c r="Q477" s="179">
        <v>34819</v>
      </c>
      <c r="R477" s="180">
        <v>46462</v>
      </c>
      <c r="S477" s="180">
        <v>39578</v>
      </c>
      <c r="T477" s="180">
        <v>32568</v>
      </c>
      <c r="U477" s="180">
        <v>40611</v>
      </c>
      <c r="V477" s="180">
        <v>32351</v>
      </c>
      <c r="W477" s="180">
        <v>34416</v>
      </c>
      <c r="X477" s="180">
        <v>37682</v>
      </c>
      <c r="Y477" s="180">
        <v>38129</v>
      </c>
      <c r="Z477" s="180">
        <v>39234</v>
      </c>
      <c r="AA477" s="180">
        <v>36663</v>
      </c>
      <c r="AB477" s="180">
        <v>36904</v>
      </c>
      <c r="AC477" s="180">
        <v>61949</v>
      </c>
      <c r="AD477" s="180">
        <v>36412</v>
      </c>
      <c r="AE477" s="180">
        <v>34416</v>
      </c>
      <c r="AF477" s="180">
        <v>32568</v>
      </c>
      <c r="AG477" s="180">
        <v>36137</v>
      </c>
      <c r="AH477" s="180">
        <v>46462</v>
      </c>
      <c r="AI477" s="180">
        <v>44741</v>
      </c>
    </row>
    <row r="478" spans="1:35" ht="22.5">
      <c r="A478" s="65" t="s">
        <v>1236</v>
      </c>
      <c r="B478" s="100" t="s">
        <v>2282</v>
      </c>
      <c r="C478" s="66" t="s">
        <v>637</v>
      </c>
      <c r="D478" s="180">
        <v>52119</v>
      </c>
      <c r="E478" s="179">
        <v>42270</v>
      </c>
      <c r="F478" s="180">
        <v>47949</v>
      </c>
      <c r="G478" s="180">
        <v>38680</v>
      </c>
      <c r="H478" s="180">
        <v>40261</v>
      </c>
      <c r="I478" s="180">
        <v>41695</v>
      </c>
      <c r="J478" s="180">
        <v>46290</v>
      </c>
      <c r="K478" s="180">
        <v>46698</v>
      </c>
      <c r="L478" s="180">
        <v>42946</v>
      </c>
      <c r="M478" s="180">
        <v>41011</v>
      </c>
      <c r="N478" s="180">
        <v>42529</v>
      </c>
      <c r="O478" s="180">
        <v>50034</v>
      </c>
      <c r="P478" s="180">
        <v>41695</v>
      </c>
      <c r="Q478" s="179">
        <v>42183</v>
      </c>
      <c r="R478" s="180">
        <v>56288</v>
      </c>
      <c r="S478" s="180">
        <v>47949</v>
      </c>
      <c r="T478" s="180">
        <v>39456</v>
      </c>
      <c r="U478" s="180">
        <v>49200</v>
      </c>
      <c r="V478" s="180">
        <v>39193</v>
      </c>
      <c r="W478" s="180">
        <v>41695</v>
      </c>
      <c r="X478" s="180">
        <v>45652</v>
      </c>
      <c r="Y478" s="180">
        <v>46194</v>
      </c>
      <c r="Z478" s="180">
        <v>47532</v>
      </c>
      <c r="AA478" s="180">
        <v>44418</v>
      </c>
      <c r="AB478" s="180">
        <v>44710</v>
      </c>
      <c r="AC478" s="180">
        <v>75051</v>
      </c>
      <c r="AD478" s="180">
        <v>44113</v>
      </c>
      <c r="AE478" s="180">
        <v>41695</v>
      </c>
      <c r="AF478" s="180">
        <v>39456</v>
      </c>
      <c r="AG478" s="180">
        <v>43780</v>
      </c>
      <c r="AH478" s="180">
        <v>56288</v>
      </c>
      <c r="AI478" s="180">
        <v>54203</v>
      </c>
    </row>
    <row r="479" spans="1:35" ht="22.5">
      <c r="A479" s="65" t="s">
        <v>1237</v>
      </c>
      <c r="B479" s="100" t="s">
        <v>2283</v>
      </c>
      <c r="C479" s="66" t="s">
        <v>637</v>
      </c>
      <c r="D479" s="180">
        <v>79822</v>
      </c>
      <c r="E479" s="179">
        <v>64739</v>
      </c>
      <c r="F479" s="180">
        <v>73436</v>
      </c>
      <c r="G479" s="180">
        <v>59241</v>
      </c>
      <c r="H479" s="180">
        <v>61661</v>
      </c>
      <c r="I479" s="180">
        <v>63858</v>
      </c>
      <c r="J479" s="180">
        <v>70895</v>
      </c>
      <c r="K479" s="180">
        <v>71521</v>
      </c>
      <c r="L479" s="180">
        <v>65773</v>
      </c>
      <c r="M479" s="180">
        <v>62810</v>
      </c>
      <c r="N479" s="180">
        <v>65135</v>
      </c>
      <c r="O479" s="180">
        <v>76629</v>
      </c>
      <c r="P479" s="180">
        <v>63858</v>
      </c>
      <c r="Q479" s="179">
        <v>64605</v>
      </c>
      <c r="R479" s="180">
        <v>86208</v>
      </c>
      <c r="S479" s="180">
        <v>73436</v>
      </c>
      <c r="T479" s="180">
        <v>60428</v>
      </c>
      <c r="U479" s="180">
        <v>75352</v>
      </c>
      <c r="V479" s="180">
        <v>60026</v>
      </c>
      <c r="W479" s="180">
        <v>63858</v>
      </c>
      <c r="X479" s="180">
        <v>69918</v>
      </c>
      <c r="Y479" s="180">
        <v>70748</v>
      </c>
      <c r="Z479" s="180">
        <v>72798</v>
      </c>
      <c r="AA479" s="180">
        <v>68028</v>
      </c>
      <c r="AB479" s="180">
        <v>68475</v>
      </c>
      <c r="AC479" s="180">
        <v>114944</v>
      </c>
      <c r="AD479" s="180">
        <v>67561</v>
      </c>
      <c r="AE479" s="180">
        <v>63858</v>
      </c>
      <c r="AF479" s="180">
        <v>60428</v>
      </c>
      <c r="AG479" s="180">
        <v>67051</v>
      </c>
      <c r="AH479" s="180">
        <v>86208</v>
      </c>
      <c r="AI479" s="180">
        <v>83015</v>
      </c>
    </row>
    <row r="480" spans="1:35" ht="22.5">
      <c r="A480" s="65" t="s">
        <v>1238</v>
      </c>
      <c r="B480" s="100" t="s">
        <v>2284</v>
      </c>
      <c r="C480" s="66" t="s">
        <v>637</v>
      </c>
      <c r="D480" s="180">
        <v>65929</v>
      </c>
      <c r="E480" s="179">
        <v>53471</v>
      </c>
      <c r="F480" s="180">
        <v>60655</v>
      </c>
      <c r="G480" s="180">
        <v>48930</v>
      </c>
      <c r="H480" s="180">
        <v>50929</v>
      </c>
      <c r="I480" s="180">
        <v>52743</v>
      </c>
      <c r="J480" s="180">
        <v>58555</v>
      </c>
      <c r="K480" s="180">
        <v>59072</v>
      </c>
      <c r="L480" s="180">
        <v>54325</v>
      </c>
      <c r="M480" s="180">
        <v>51878</v>
      </c>
      <c r="N480" s="180">
        <v>53798</v>
      </c>
      <c r="O480" s="180">
        <v>63292</v>
      </c>
      <c r="P480" s="180">
        <v>52743</v>
      </c>
      <c r="Q480" s="179">
        <v>53360</v>
      </c>
      <c r="R480" s="180">
        <v>71203</v>
      </c>
      <c r="S480" s="180">
        <v>60655</v>
      </c>
      <c r="T480" s="180">
        <v>49911</v>
      </c>
      <c r="U480" s="180">
        <v>62237</v>
      </c>
      <c r="V480" s="180">
        <v>49579</v>
      </c>
      <c r="W480" s="180">
        <v>52743</v>
      </c>
      <c r="X480" s="180">
        <v>57748</v>
      </c>
      <c r="Y480" s="180">
        <v>58434</v>
      </c>
      <c r="Z480" s="180">
        <v>60127</v>
      </c>
      <c r="AA480" s="180">
        <v>56187</v>
      </c>
      <c r="AB480" s="180">
        <v>56556</v>
      </c>
      <c r="AC480" s="180">
        <v>94938</v>
      </c>
      <c r="AD480" s="180">
        <v>55802</v>
      </c>
      <c r="AE480" s="180">
        <v>52743</v>
      </c>
      <c r="AF480" s="180">
        <v>49911</v>
      </c>
      <c r="AG480" s="180">
        <v>55380</v>
      </c>
      <c r="AH480" s="180">
        <v>71203</v>
      </c>
      <c r="AI480" s="180">
        <v>68566</v>
      </c>
    </row>
    <row r="481" spans="1:35" ht="22.5">
      <c r="A481" s="65" t="s">
        <v>1239</v>
      </c>
      <c r="B481" s="100" t="s">
        <v>2285</v>
      </c>
      <c r="C481" s="66" t="s">
        <v>637</v>
      </c>
      <c r="D481" s="180">
        <v>100400</v>
      </c>
      <c r="E481" s="179">
        <v>81428</v>
      </c>
      <c r="F481" s="180">
        <v>92368</v>
      </c>
      <c r="G481" s="180">
        <v>74513</v>
      </c>
      <c r="H481" s="180">
        <v>77557</v>
      </c>
      <c r="I481" s="180">
        <v>80320</v>
      </c>
      <c r="J481" s="180">
        <v>89171</v>
      </c>
      <c r="K481" s="180">
        <v>89958</v>
      </c>
      <c r="L481" s="180">
        <v>82730</v>
      </c>
      <c r="M481" s="180">
        <v>79003</v>
      </c>
      <c r="N481" s="180">
        <v>81926</v>
      </c>
      <c r="O481" s="180">
        <v>96384</v>
      </c>
      <c r="P481" s="180">
        <v>80320</v>
      </c>
      <c r="Q481" s="179">
        <v>81260</v>
      </c>
      <c r="R481" s="180">
        <v>108432</v>
      </c>
      <c r="S481" s="180">
        <v>92368</v>
      </c>
      <c r="T481" s="180">
        <v>76007</v>
      </c>
      <c r="U481" s="180">
        <v>94778</v>
      </c>
      <c r="V481" s="180">
        <v>75501</v>
      </c>
      <c r="W481" s="180">
        <v>80320</v>
      </c>
      <c r="X481" s="180">
        <v>87942</v>
      </c>
      <c r="Y481" s="180">
        <v>88986</v>
      </c>
      <c r="Z481" s="180">
        <v>91565</v>
      </c>
      <c r="AA481" s="180">
        <v>85565</v>
      </c>
      <c r="AB481" s="180">
        <v>86127</v>
      </c>
      <c r="AC481" s="180">
        <v>144576</v>
      </c>
      <c r="AD481" s="180">
        <v>84978</v>
      </c>
      <c r="AE481" s="180">
        <v>80320</v>
      </c>
      <c r="AF481" s="180">
        <v>76007</v>
      </c>
      <c r="AG481" s="180">
        <v>84336</v>
      </c>
      <c r="AH481" s="180">
        <v>108432</v>
      </c>
      <c r="AI481" s="180">
        <v>104416</v>
      </c>
    </row>
    <row r="482" spans="1:35" ht="16.5">
      <c r="A482" s="65" t="s">
        <v>1240</v>
      </c>
      <c r="B482" s="100" t="s">
        <v>2286</v>
      </c>
      <c r="C482" s="66" t="s">
        <v>637</v>
      </c>
      <c r="D482" s="180">
        <v>179571</v>
      </c>
      <c r="E482" s="179">
        <v>145639</v>
      </c>
      <c r="F482" s="180">
        <v>165205</v>
      </c>
      <c r="G482" s="180">
        <v>133271</v>
      </c>
      <c r="H482" s="180">
        <v>138715</v>
      </c>
      <c r="I482" s="180">
        <v>143657</v>
      </c>
      <c r="J482" s="180">
        <v>159488</v>
      </c>
      <c r="K482" s="180">
        <v>160896</v>
      </c>
      <c r="L482" s="180">
        <v>147967</v>
      </c>
      <c r="M482" s="180">
        <v>141301</v>
      </c>
      <c r="N482" s="180">
        <v>146530</v>
      </c>
      <c r="O482" s="180">
        <v>172388</v>
      </c>
      <c r="P482" s="180">
        <v>143657</v>
      </c>
      <c r="Q482" s="179">
        <v>145338</v>
      </c>
      <c r="R482" s="180">
        <v>193937</v>
      </c>
      <c r="S482" s="180">
        <v>165205</v>
      </c>
      <c r="T482" s="180">
        <v>135943</v>
      </c>
      <c r="U482" s="180">
        <v>169515</v>
      </c>
      <c r="V482" s="180">
        <v>135037</v>
      </c>
      <c r="W482" s="180">
        <v>143657</v>
      </c>
      <c r="X482" s="180">
        <v>157290</v>
      </c>
      <c r="Y482" s="180">
        <v>159157</v>
      </c>
      <c r="Z482" s="180">
        <v>163769</v>
      </c>
      <c r="AA482" s="180">
        <v>153038</v>
      </c>
      <c r="AB482" s="180">
        <v>154043</v>
      </c>
      <c r="AC482" s="180">
        <v>258582</v>
      </c>
      <c r="AD482" s="180">
        <v>151989</v>
      </c>
      <c r="AE482" s="180">
        <v>143657</v>
      </c>
      <c r="AF482" s="180">
        <v>135943</v>
      </c>
      <c r="AG482" s="180">
        <v>150840</v>
      </c>
      <c r="AH482" s="180">
        <v>193937</v>
      </c>
      <c r="AI482" s="180">
        <v>186754</v>
      </c>
    </row>
    <row r="483" spans="1:35" ht="16.5">
      <c r="A483" s="65" t="s">
        <v>1241</v>
      </c>
      <c r="B483" s="100" t="s">
        <v>2287</v>
      </c>
      <c r="C483" s="66" t="s">
        <v>603</v>
      </c>
      <c r="D483" s="180">
        <v>15630</v>
      </c>
      <c r="E483" s="179">
        <v>12677</v>
      </c>
      <c r="F483" s="180">
        <v>14380</v>
      </c>
      <c r="G483" s="180">
        <v>11600</v>
      </c>
      <c r="H483" s="180">
        <v>12074</v>
      </c>
      <c r="I483" s="180">
        <v>12504</v>
      </c>
      <c r="J483" s="180">
        <v>13882</v>
      </c>
      <c r="K483" s="180">
        <v>14005</v>
      </c>
      <c r="L483" s="180">
        <v>12879</v>
      </c>
      <c r="M483" s="180">
        <v>12299</v>
      </c>
      <c r="N483" s="180">
        <v>12754</v>
      </c>
      <c r="O483" s="180">
        <v>15005</v>
      </c>
      <c r="P483" s="180">
        <v>12504</v>
      </c>
      <c r="Q483" s="179">
        <v>12651</v>
      </c>
      <c r="R483" s="180">
        <v>16881</v>
      </c>
      <c r="S483" s="180">
        <v>14380</v>
      </c>
      <c r="T483" s="180">
        <v>11833</v>
      </c>
      <c r="U483" s="180">
        <v>14755</v>
      </c>
      <c r="V483" s="180">
        <v>11754</v>
      </c>
      <c r="W483" s="180">
        <v>12504</v>
      </c>
      <c r="X483" s="180">
        <v>13691</v>
      </c>
      <c r="Y483" s="180">
        <v>13854</v>
      </c>
      <c r="Z483" s="180">
        <v>14255</v>
      </c>
      <c r="AA483" s="180">
        <v>13321</v>
      </c>
      <c r="AB483" s="180">
        <v>13408</v>
      </c>
      <c r="AC483" s="180">
        <v>22508</v>
      </c>
      <c r="AD483" s="180">
        <v>13230</v>
      </c>
      <c r="AE483" s="180">
        <v>12504</v>
      </c>
      <c r="AF483" s="180">
        <v>11833</v>
      </c>
      <c r="AG483" s="180">
        <v>13130</v>
      </c>
      <c r="AH483" s="180">
        <v>16881</v>
      </c>
      <c r="AI483" s="180">
        <v>16256</v>
      </c>
    </row>
    <row r="484" spans="1:35" ht="16.5">
      <c r="A484" s="65" t="s">
        <v>1242</v>
      </c>
      <c r="B484" s="100" t="s">
        <v>2288</v>
      </c>
      <c r="C484" s="66" t="s">
        <v>603</v>
      </c>
      <c r="D484" s="180">
        <v>23027</v>
      </c>
      <c r="E484" s="179">
        <v>18676</v>
      </c>
      <c r="F484" s="180">
        <v>21185</v>
      </c>
      <c r="G484" s="180">
        <v>17090</v>
      </c>
      <c r="H484" s="180">
        <v>17788</v>
      </c>
      <c r="I484" s="180">
        <v>18422</v>
      </c>
      <c r="J484" s="180">
        <v>20452</v>
      </c>
      <c r="K484" s="180">
        <v>20632</v>
      </c>
      <c r="L484" s="180">
        <v>18974</v>
      </c>
      <c r="M484" s="180">
        <v>18119</v>
      </c>
      <c r="N484" s="180">
        <v>18790</v>
      </c>
      <c r="O484" s="180">
        <v>22106</v>
      </c>
      <c r="P484" s="180">
        <v>18422</v>
      </c>
      <c r="Q484" s="179">
        <v>18637</v>
      </c>
      <c r="R484" s="180">
        <v>24869</v>
      </c>
      <c r="S484" s="180">
        <v>21185</v>
      </c>
      <c r="T484" s="180">
        <v>17432</v>
      </c>
      <c r="U484" s="180">
        <v>21737</v>
      </c>
      <c r="V484" s="180">
        <v>17316</v>
      </c>
      <c r="W484" s="180">
        <v>18422</v>
      </c>
      <c r="X484" s="180">
        <v>20170</v>
      </c>
      <c r="Y484" s="180">
        <v>20409</v>
      </c>
      <c r="Z484" s="180">
        <v>21001</v>
      </c>
      <c r="AA484" s="180">
        <v>19624</v>
      </c>
      <c r="AB484" s="180">
        <v>19753</v>
      </c>
      <c r="AC484" s="180">
        <v>33159</v>
      </c>
      <c r="AD484" s="180">
        <v>19490</v>
      </c>
      <c r="AE484" s="180">
        <v>18422</v>
      </c>
      <c r="AF484" s="180">
        <v>17432</v>
      </c>
      <c r="AG484" s="180">
        <v>19343</v>
      </c>
      <c r="AH484" s="180">
        <v>24869</v>
      </c>
      <c r="AI484" s="180">
        <v>23948</v>
      </c>
    </row>
    <row r="485" spans="1:35" ht="16.5">
      <c r="A485" s="65" t="s">
        <v>2289</v>
      </c>
      <c r="B485" s="100" t="s">
        <v>2290</v>
      </c>
      <c r="C485" s="66" t="s">
        <v>603</v>
      </c>
      <c r="D485" s="180">
        <v>24457</v>
      </c>
      <c r="E485" s="179">
        <v>19836</v>
      </c>
      <c r="F485" s="180">
        <v>22500</v>
      </c>
      <c r="G485" s="180">
        <v>18151</v>
      </c>
      <c r="H485" s="180">
        <v>18892</v>
      </c>
      <c r="I485" s="180">
        <v>19566</v>
      </c>
      <c r="J485" s="180">
        <v>21722</v>
      </c>
      <c r="K485" s="180">
        <v>21913</v>
      </c>
      <c r="L485" s="180">
        <v>20152</v>
      </c>
      <c r="M485" s="180">
        <v>19245</v>
      </c>
      <c r="N485" s="180">
        <v>19957</v>
      </c>
      <c r="O485" s="180">
        <v>23479</v>
      </c>
      <c r="P485" s="180">
        <v>19566</v>
      </c>
      <c r="Q485" s="179">
        <v>19794</v>
      </c>
      <c r="R485" s="180">
        <v>26413</v>
      </c>
      <c r="S485" s="180">
        <v>22500</v>
      </c>
      <c r="T485" s="180">
        <v>18515</v>
      </c>
      <c r="U485" s="180">
        <v>23087</v>
      </c>
      <c r="V485" s="180">
        <v>18392</v>
      </c>
      <c r="W485" s="180">
        <v>19566</v>
      </c>
      <c r="X485" s="180">
        <v>21422</v>
      </c>
      <c r="Y485" s="180">
        <v>21677</v>
      </c>
      <c r="Z485" s="180">
        <v>22305</v>
      </c>
      <c r="AA485" s="180">
        <v>20843</v>
      </c>
      <c r="AB485" s="180">
        <v>20980</v>
      </c>
      <c r="AC485" s="180">
        <v>35218</v>
      </c>
      <c r="AD485" s="180">
        <v>20700</v>
      </c>
      <c r="AE485" s="180">
        <v>19566</v>
      </c>
      <c r="AF485" s="180">
        <v>18515</v>
      </c>
      <c r="AG485" s="180">
        <v>20544</v>
      </c>
      <c r="AH485" s="180">
        <v>26413</v>
      </c>
      <c r="AI485" s="180">
        <v>25435</v>
      </c>
    </row>
    <row r="486" spans="1:35" ht="16.5">
      <c r="A486" s="65" t="s">
        <v>2291</v>
      </c>
      <c r="B486" s="100" t="s">
        <v>2292</v>
      </c>
      <c r="C486" s="66" t="s">
        <v>603</v>
      </c>
      <c r="D486" s="180">
        <v>33531</v>
      </c>
      <c r="E486" s="179">
        <v>27195</v>
      </c>
      <c r="F486" s="180">
        <v>30849</v>
      </c>
      <c r="G486" s="180">
        <v>24885</v>
      </c>
      <c r="H486" s="180">
        <v>25902</v>
      </c>
      <c r="I486" s="180">
        <v>26825</v>
      </c>
      <c r="J486" s="180">
        <v>29781</v>
      </c>
      <c r="K486" s="180">
        <v>30044</v>
      </c>
      <c r="L486" s="180">
        <v>27630</v>
      </c>
      <c r="M486" s="180">
        <v>26385</v>
      </c>
      <c r="N486" s="180">
        <v>27361</v>
      </c>
      <c r="O486" s="180">
        <v>32190</v>
      </c>
      <c r="P486" s="180">
        <v>26825</v>
      </c>
      <c r="Q486" s="179">
        <v>27139</v>
      </c>
      <c r="R486" s="180">
        <v>36214</v>
      </c>
      <c r="S486" s="180">
        <v>30849</v>
      </c>
      <c r="T486" s="180">
        <v>25384</v>
      </c>
      <c r="U486" s="180">
        <v>31653</v>
      </c>
      <c r="V486" s="180">
        <v>25215</v>
      </c>
      <c r="W486" s="180">
        <v>26825</v>
      </c>
      <c r="X486" s="180">
        <v>29370</v>
      </c>
      <c r="Y486" s="180">
        <v>29719</v>
      </c>
      <c r="Z486" s="180">
        <v>30580</v>
      </c>
      <c r="AA486" s="180">
        <v>28576</v>
      </c>
      <c r="AB486" s="180">
        <v>28764</v>
      </c>
      <c r="AC486" s="180">
        <v>48285</v>
      </c>
      <c r="AD486" s="180">
        <v>28381</v>
      </c>
      <c r="AE486" s="180">
        <v>26825</v>
      </c>
      <c r="AF486" s="180">
        <v>25384</v>
      </c>
      <c r="AG486" s="180">
        <v>28166</v>
      </c>
      <c r="AH486" s="180">
        <v>36214</v>
      </c>
      <c r="AI486" s="180">
        <v>34872</v>
      </c>
    </row>
    <row r="487" spans="1:35" ht="16.5">
      <c r="A487" s="65" t="s">
        <v>2293</v>
      </c>
      <c r="B487" s="100" t="s">
        <v>2294</v>
      </c>
      <c r="C487" s="66" t="s">
        <v>603</v>
      </c>
      <c r="D487" s="180">
        <v>44314</v>
      </c>
      <c r="E487" s="179">
        <v>35940</v>
      </c>
      <c r="F487" s="180">
        <v>40769</v>
      </c>
      <c r="G487" s="180">
        <v>32888</v>
      </c>
      <c r="H487" s="180">
        <v>34232</v>
      </c>
      <c r="I487" s="180">
        <v>35451</v>
      </c>
      <c r="J487" s="180">
        <v>39358</v>
      </c>
      <c r="K487" s="180">
        <v>39705</v>
      </c>
      <c r="L487" s="180">
        <v>36515</v>
      </c>
      <c r="M487" s="180">
        <v>34870</v>
      </c>
      <c r="N487" s="180">
        <v>36160</v>
      </c>
      <c r="O487" s="180">
        <v>42541</v>
      </c>
      <c r="P487" s="180">
        <v>35451</v>
      </c>
      <c r="Q487" s="179">
        <v>35866</v>
      </c>
      <c r="R487" s="180">
        <v>47859</v>
      </c>
      <c r="S487" s="180">
        <v>40769</v>
      </c>
      <c r="T487" s="180">
        <v>33547</v>
      </c>
      <c r="U487" s="180">
        <v>41832</v>
      </c>
      <c r="V487" s="180">
        <v>33324</v>
      </c>
      <c r="W487" s="180">
        <v>35451</v>
      </c>
      <c r="X487" s="180">
        <v>38815</v>
      </c>
      <c r="Y487" s="180">
        <v>39276</v>
      </c>
      <c r="Z487" s="180">
        <v>40414</v>
      </c>
      <c r="AA487" s="180">
        <v>37766</v>
      </c>
      <c r="AB487" s="180">
        <v>38014</v>
      </c>
      <c r="AC487" s="180">
        <v>63812</v>
      </c>
      <c r="AD487" s="180">
        <v>37507</v>
      </c>
      <c r="AE487" s="180">
        <v>35451</v>
      </c>
      <c r="AF487" s="180">
        <v>33547</v>
      </c>
      <c r="AG487" s="180">
        <v>37224</v>
      </c>
      <c r="AH487" s="180">
        <v>47859</v>
      </c>
      <c r="AI487" s="180">
        <v>46086</v>
      </c>
    </row>
    <row r="488" spans="1:35" ht="16.5">
      <c r="A488" s="65" t="s">
        <v>2295</v>
      </c>
      <c r="B488" s="100" t="s">
        <v>2296</v>
      </c>
      <c r="C488" s="66" t="s">
        <v>603</v>
      </c>
      <c r="D488" s="180">
        <v>56107</v>
      </c>
      <c r="E488" s="179">
        <v>45505</v>
      </c>
      <c r="F488" s="180">
        <v>51618</v>
      </c>
      <c r="G488" s="180">
        <v>41640</v>
      </c>
      <c r="H488" s="180">
        <v>43341</v>
      </c>
      <c r="I488" s="180">
        <v>44885</v>
      </c>
      <c r="J488" s="180">
        <v>49832</v>
      </c>
      <c r="K488" s="180">
        <v>50272</v>
      </c>
      <c r="L488" s="180">
        <v>46232</v>
      </c>
      <c r="M488" s="180">
        <v>44149</v>
      </c>
      <c r="N488" s="180">
        <v>45783</v>
      </c>
      <c r="O488" s="180">
        <v>53862</v>
      </c>
      <c r="P488" s="180">
        <v>44885</v>
      </c>
      <c r="Q488" s="179">
        <v>45411</v>
      </c>
      <c r="R488" s="180">
        <v>60595</v>
      </c>
      <c r="S488" s="180">
        <v>51618</v>
      </c>
      <c r="T488" s="180">
        <v>42475</v>
      </c>
      <c r="U488" s="180">
        <v>52965</v>
      </c>
      <c r="V488" s="180">
        <v>42192</v>
      </c>
      <c r="W488" s="180">
        <v>44885</v>
      </c>
      <c r="X488" s="180">
        <v>49145</v>
      </c>
      <c r="Y488" s="180">
        <v>49729</v>
      </c>
      <c r="Z488" s="180">
        <v>51169</v>
      </c>
      <c r="AA488" s="180">
        <v>47816</v>
      </c>
      <c r="AB488" s="180">
        <v>48131</v>
      </c>
      <c r="AC488" s="180">
        <v>80794</v>
      </c>
      <c r="AD488" s="180">
        <v>47489</v>
      </c>
      <c r="AE488" s="180">
        <v>44885</v>
      </c>
      <c r="AF488" s="180">
        <v>42475</v>
      </c>
      <c r="AG488" s="180">
        <v>47130</v>
      </c>
      <c r="AH488" s="180">
        <v>60595</v>
      </c>
      <c r="AI488" s="180">
        <v>58351</v>
      </c>
    </row>
    <row r="489" spans="1:35" ht="16.5">
      <c r="A489" s="65" t="s">
        <v>2297</v>
      </c>
      <c r="B489" s="100" t="s">
        <v>2298</v>
      </c>
      <c r="C489" s="66" t="s">
        <v>603</v>
      </c>
      <c r="D489" s="180">
        <v>84456</v>
      </c>
      <c r="E489" s="179">
        <v>68497</v>
      </c>
      <c r="F489" s="180">
        <v>77699</v>
      </c>
      <c r="G489" s="180">
        <v>62680</v>
      </c>
      <c r="H489" s="180">
        <v>65240</v>
      </c>
      <c r="I489" s="180">
        <v>67565</v>
      </c>
      <c r="J489" s="180">
        <v>75010</v>
      </c>
      <c r="K489" s="180">
        <v>75672</v>
      </c>
      <c r="L489" s="180">
        <v>69592</v>
      </c>
      <c r="M489" s="180">
        <v>66457</v>
      </c>
      <c r="N489" s="180">
        <v>68916</v>
      </c>
      <c r="O489" s="180">
        <v>81077</v>
      </c>
      <c r="P489" s="180">
        <v>67565</v>
      </c>
      <c r="Q489" s="179">
        <v>68355</v>
      </c>
      <c r="R489" s="180">
        <v>91212</v>
      </c>
      <c r="S489" s="180">
        <v>77699</v>
      </c>
      <c r="T489" s="180">
        <v>63936</v>
      </c>
      <c r="U489" s="180">
        <v>79726</v>
      </c>
      <c r="V489" s="180">
        <v>63511</v>
      </c>
      <c r="W489" s="180">
        <v>67565</v>
      </c>
      <c r="X489" s="180">
        <v>73976</v>
      </c>
      <c r="Y489" s="180">
        <v>74855</v>
      </c>
      <c r="Z489" s="180">
        <v>77024</v>
      </c>
      <c r="AA489" s="180">
        <v>71977</v>
      </c>
      <c r="AB489" s="180">
        <v>72449</v>
      </c>
      <c r="AC489" s="180">
        <v>121616</v>
      </c>
      <c r="AD489" s="180">
        <v>71483</v>
      </c>
      <c r="AE489" s="180">
        <v>67565</v>
      </c>
      <c r="AF489" s="180">
        <v>63936</v>
      </c>
      <c r="AG489" s="180">
        <v>70943</v>
      </c>
      <c r="AH489" s="180">
        <v>91212</v>
      </c>
      <c r="AI489" s="180">
        <v>87834</v>
      </c>
    </row>
    <row r="490" spans="1:35" ht="16.5">
      <c r="A490" s="65" t="s">
        <v>2299</v>
      </c>
      <c r="B490" s="100" t="s">
        <v>2300</v>
      </c>
      <c r="C490" s="66" t="s">
        <v>603</v>
      </c>
      <c r="D490" s="180">
        <v>29531</v>
      </c>
      <c r="E490" s="179">
        <v>23951</v>
      </c>
      <c r="F490" s="180">
        <v>27169</v>
      </c>
      <c r="G490" s="180">
        <v>21917</v>
      </c>
      <c r="H490" s="180">
        <v>22812</v>
      </c>
      <c r="I490" s="180">
        <v>23625</v>
      </c>
      <c r="J490" s="180">
        <v>26229</v>
      </c>
      <c r="K490" s="180">
        <v>26460</v>
      </c>
      <c r="L490" s="180">
        <v>24334</v>
      </c>
      <c r="M490" s="180">
        <v>23238</v>
      </c>
      <c r="N490" s="180">
        <v>24098</v>
      </c>
      <c r="O490" s="180">
        <v>28350</v>
      </c>
      <c r="P490" s="180">
        <v>23625</v>
      </c>
      <c r="Q490" s="179">
        <v>23902</v>
      </c>
      <c r="R490" s="180">
        <v>31894</v>
      </c>
      <c r="S490" s="180">
        <v>27169</v>
      </c>
      <c r="T490" s="180">
        <v>22356</v>
      </c>
      <c r="U490" s="180">
        <v>27878</v>
      </c>
      <c r="V490" s="180">
        <v>22208</v>
      </c>
      <c r="W490" s="180">
        <v>23625</v>
      </c>
      <c r="X490" s="180">
        <v>25867</v>
      </c>
      <c r="Y490" s="180">
        <v>26174</v>
      </c>
      <c r="Z490" s="180">
        <v>26933</v>
      </c>
      <c r="AA490" s="180">
        <v>25168</v>
      </c>
      <c r="AB490" s="180">
        <v>25333</v>
      </c>
      <c r="AC490" s="180">
        <v>42525</v>
      </c>
      <c r="AD490" s="180">
        <v>24995</v>
      </c>
      <c r="AE490" s="180">
        <v>23625</v>
      </c>
      <c r="AF490" s="180">
        <v>22356</v>
      </c>
      <c r="AG490" s="180">
        <v>24806</v>
      </c>
      <c r="AH490" s="180">
        <v>31894</v>
      </c>
      <c r="AI490" s="180">
        <v>30713</v>
      </c>
    </row>
    <row r="491" spans="1:35" ht="16.5">
      <c r="A491" s="65" t="s">
        <v>2301</v>
      </c>
      <c r="B491" s="100" t="s">
        <v>2302</v>
      </c>
      <c r="C491" s="66" t="s">
        <v>603</v>
      </c>
      <c r="D491" s="180">
        <v>30738</v>
      </c>
      <c r="E491" s="179">
        <v>24930</v>
      </c>
      <c r="F491" s="180">
        <v>28279</v>
      </c>
      <c r="G491" s="180">
        <v>22813</v>
      </c>
      <c r="H491" s="180">
        <v>23745</v>
      </c>
      <c r="I491" s="180">
        <v>24591</v>
      </c>
      <c r="J491" s="180">
        <v>27301</v>
      </c>
      <c r="K491" s="180">
        <v>27542</v>
      </c>
      <c r="L491" s="180">
        <v>25328</v>
      </c>
      <c r="M491" s="180">
        <v>24187</v>
      </c>
      <c r="N491" s="180">
        <v>25083</v>
      </c>
      <c r="O491" s="180">
        <v>29509</v>
      </c>
      <c r="P491" s="180">
        <v>24591</v>
      </c>
      <c r="Q491" s="179">
        <v>24878</v>
      </c>
      <c r="R491" s="180">
        <v>33197</v>
      </c>
      <c r="S491" s="180">
        <v>28279</v>
      </c>
      <c r="T491" s="180">
        <v>23270</v>
      </c>
      <c r="U491" s="180">
        <v>29017</v>
      </c>
      <c r="V491" s="180">
        <v>23115</v>
      </c>
      <c r="W491" s="180">
        <v>24591</v>
      </c>
      <c r="X491" s="180">
        <v>26924</v>
      </c>
      <c r="Y491" s="180">
        <v>27244</v>
      </c>
      <c r="Z491" s="180">
        <v>28033</v>
      </c>
      <c r="AA491" s="180">
        <v>26196</v>
      </c>
      <c r="AB491" s="180">
        <v>26369</v>
      </c>
      <c r="AC491" s="180">
        <v>44263</v>
      </c>
      <c r="AD491" s="180">
        <v>26017</v>
      </c>
      <c r="AE491" s="180">
        <v>24591</v>
      </c>
      <c r="AF491" s="180">
        <v>23270</v>
      </c>
      <c r="AG491" s="180">
        <v>25820</v>
      </c>
      <c r="AH491" s="180">
        <v>33197</v>
      </c>
      <c r="AI491" s="180">
        <v>31968</v>
      </c>
    </row>
    <row r="492" spans="1:35" ht="16.5">
      <c r="A492" s="65" t="s">
        <v>2303</v>
      </c>
      <c r="B492" s="100" t="s">
        <v>2304</v>
      </c>
      <c r="C492" s="66" t="s">
        <v>603</v>
      </c>
      <c r="D492" s="180">
        <v>45874</v>
      </c>
      <c r="E492" s="179">
        <v>37205</v>
      </c>
      <c r="F492" s="180">
        <v>42204</v>
      </c>
      <c r="G492" s="180">
        <v>34046</v>
      </c>
      <c r="H492" s="180">
        <v>35436</v>
      </c>
      <c r="I492" s="180">
        <v>36699</v>
      </c>
      <c r="J492" s="180">
        <v>40743</v>
      </c>
      <c r="K492" s="180">
        <v>41103</v>
      </c>
      <c r="L492" s="180">
        <v>37800</v>
      </c>
      <c r="M492" s="180">
        <v>36097</v>
      </c>
      <c r="N492" s="180">
        <v>37433</v>
      </c>
      <c r="O492" s="180">
        <v>44039</v>
      </c>
      <c r="P492" s="180">
        <v>36699</v>
      </c>
      <c r="Q492" s="179">
        <v>37128</v>
      </c>
      <c r="R492" s="180">
        <v>49543</v>
      </c>
      <c r="S492" s="180">
        <v>42204</v>
      </c>
      <c r="T492" s="180">
        <v>34728</v>
      </c>
      <c r="U492" s="180">
        <v>43305</v>
      </c>
      <c r="V492" s="180">
        <v>34497</v>
      </c>
      <c r="W492" s="180">
        <v>36699</v>
      </c>
      <c r="X492" s="180">
        <v>40182</v>
      </c>
      <c r="Y492" s="180">
        <v>40659</v>
      </c>
      <c r="Z492" s="180">
        <v>41837</v>
      </c>
      <c r="AA492" s="180">
        <v>39095</v>
      </c>
      <c r="AB492" s="180">
        <v>39352</v>
      </c>
      <c r="AC492" s="180">
        <v>66058</v>
      </c>
      <c r="AD492" s="180">
        <v>38827</v>
      </c>
      <c r="AE492" s="180">
        <v>36699</v>
      </c>
      <c r="AF492" s="180">
        <v>34728</v>
      </c>
      <c r="AG492" s="180">
        <v>38534</v>
      </c>
      <c r="AH492" s="180">
        <v>49543</v>
      </c>
      <c r="AI492" s="180">
        <v>47709</v>
      </c>
    </row>
    <row r="493" spans="1:35" ht="16.5">
      <c r="A493" s="65" t="s">
        <v>2305</v>
      </c>
      <c r="B493" s="100" t="s">
        <v>2306</v>
      </c>
      <c r="C493" s="66" t="s">
        <v>603</v>
      </c>
      <c r="D493" s="180">
        <v>49111</v>
      </c>
      <c r="E493" s="179">
        <v>39831</v>
      </c>
      <c r="F493" s="180">
        <v>45182</v>
      </c>
      <c r="G493" s="180">
        <v>36448</v>
      </c>
      <c r="H493" s="180">
        <v>37937</v>
      </c>
      <c r="I493" s="180">
        <v>39289</v>
      </c>
      <c r="J493" s="180">
        <v>43618</v>
      </c>
      <c r="K493" s="180">
        <v>44003</v>
      </c>
      <c r="L493" s="180">
        <v>40467</v>
      </c>
      <c r="M493" s="180">
        <v>38644</v>
      </c>
      <c r="N493" s="180">
        <v>40074</v>
      </c>
      <c r="O493" s="180">
        <v>47146</v>
      </c>
      <c r="P493" s="180">
        <v>39289</v>
      </c>
      <c r="Q493" s="179">
        <v>39748</v>
      </c>
      <c r="R493" s="180">
        <v>53040</v>
      </c>
      <c r="S493" s="180">
        <v>45182</v>
      </c>
      <c r="T493" s="180">
        <v>37179</v>
      </c>
      <c r="U493" s="180">
        <v>46361</v>
      </c>
      <c r="V493" s="180">
        <v>36931</v>
      </c>
      <c r="W493" s="180">
        <v>39289</v>
      </c>
      <c r="X493" s="180">
        <v>43017</v>
      </c>
      <c r="Y493" s="180">
        <v>43528</v>
      </c>
      <c r="Z493" s="180">
        <v>44789</v>
      </c>
      <c r="AA493" s="180">
        <v>41854</v>
      </c>
      <c r="AB493" s="180">
        <v>42129</v>
      </c>
      <c r="AC493" s="180">
        <v>70720</v>
      </c>
      <c r="AD493" s="180">
        <v>41567</v>
      </c>
      <c r="AE493" s="180">
        <v>39289</v>
      </c>
      <c r="AF493" s="180">
        <v>37179</v>
      </c>
      <c r="AG493" s="180">
        <v>41253</v>
      </c>
      <c r="AH493" s="180">
        <v>53040</v>
      </c>
      <c r="AI493" s="180">
        <v>51075</v>
      </c>
    </row>
    <row r="494" spans="1:35" ht="16.5">
      <c r="A494" s="65" t="s">
        <v>2307</v>
      </c>
      <c r="B494" s="100" t="s">
        <v>2308</v>
      </c>
      <c r="C494" s="66" t="s">
        <v>603</v>
      </c>
      <c r="D494" s="180">
        <v>631858</v>
      </c>
      <c r="E494" s="179">
        <v>512462</v>
      </c>
      <c r="F494" s="180">
        <v>581309</v>
      </c>
      <c r="G494" s="180">
        <v>468940</v>
      </c>
      <c r="H494" s="180">
        <v>488098</v>
      </c>
      <c r="I494" s="180">
        <v>505487</v>
      </c>
      <c r="J494" s="180">
        <v>561191</v>
      </c>
      <c r="K494" s="180">
        <v>566145</v>
      </c>
      <c r="L494" s="180">
        <v>520651</v>
      </c>
      <c r="M494" s="180">
        <v>497197</v>
      </c>
      <c r="N494" s="180">
        <v>515596</v>
      </c>
      <c r="O494" s="180">
        <v>606584</v>
      </c>
      <c r="P494" s="180">
        <v>505487</v>
      </c>
      <c r="Q494" s="179">
        <v>511401</v>
      </c>
      <c r="R494" s="180">
        <v>682407</v>
      </c>
      <c r="S494" s="180">
        <v>581309</v>
      </c>
      <c r="T494" s="180">
        <v>478342</v>
      </c>
      <c r="U494" s="180">
        <v>596474</v>
      </c>
      <c r="V494" s="180">
        <v>475157</v>
      </c>
      <c r="W494" s="180">
        <v>505487</v>
      </c>
      <c r="X494" s="180">
        <v>553457</v>
      </c>
      <c r="Y494" s="180">
        <v>560028</v>
      </c>
      <c r="Z494" s="180">
        <v>576255</v>
      </c>
      <c r="AA494" s="180">
        <v>538495</v>
      </c>
      <c r="AB494" s="180">
        <v>542033</v>
      </c>
      <c r="AC494" s="180">
        <v>909876</v>
      </c>
      <c r="AD494" s="180">
        <v>534805</v>
      </c>
      <c r="AE494" s="180">
        <v>505487</v>
      </c>
      <c r="AF494" s="180">
        <v>478342</v>
      </c>
      <c r="AG494" s="180">
        <v>530761</v>
      </c>
      <c r="AH494" s="180">
        <v>682407</v>
      </c>
      <c r="AI494" s="180">
        <v>657132</v>
      </c>
    </row>
    <row r="495" spans="1:35" ht="16.5">
      <c r="A495" s="65" t="s">
        <v>2309</v>
      </c>
      <c r="B495" s="100" t="s">
        <v>2310</v>
      </c>
      <c r="C495" s="66" t="s">
        <v>603</v>
      </c>
      <c r="D495" s="180">
        <v>25759</v>
      </c>
      <c r="E495" s="179">
        <v>20891</v>
      </c>
      <c r="F495" s="180">
        <v>23698</v>
      </c>
      <c r="G495" s="180">
        <v>19117</v>
      </c>
      <c r="H495" s="180">
        <v>19898</v>
      </c>
      <c r="I495" s="180">
        <v>20607</v>
      </c>
      <c r="J495" s="180">
        <v>22878</v>
      </c>
      <c r="K495" s="180">
        <v>23080</v>
      </c>
      <c r="L495" s="180">
        <v>21225</v>
      </c>
      <c r="M495" s="180">
        <v>20269</v>
      </c>
      <c r="N495" s="180">
        <v>21019</v>
      </c>
      <c r="O495" s="180">
        <v>24728</v>
      </c>
      <c r="P495" s="180">
        <v>20607</v>
      </c>
      <c r="Q495" s="179">
        <v>20848</v>
      </c>
      <c r="R495" s="180">
        <v>27819</v>
      </c>
      <c r="S495" s="180">
        <v>23698</v>
      </c>
      <c r="T495" s="180">
        <v>19500</v>
      </c>
      <c r="U495" s="180">
        <v>24316</v>
      </c>
      <c r="V495" s="180">
        <v>19370</v>
      </c>
      <c r="W495" s="180">
        <v>20607</v>
      </c>
      <c r="X495" s="180">
        <v>22562</v>
      </c>
      <c r="Y495" s="180">
        <v>22830</v>
      </c>
      <c r="Z495" s="180">
        <v>23492</v>
      </c>
      <c r="AA495" s="180">
        <v>21952</v>
      </c>
      <c r="AB495" s="180">
        <v>22097</v>
      </c>
      <c r="AC495" s="180">
        <v>37092</v>
      </c>
      <c r="AD495" s="180">
        <v>21802</v>
      </c>
      <c r="AE495" s="180">
        <v>20607</v>
      </c>
      <c r="AF495" s="180">
        <v>19500</v>
      </c>
      <c r="AG495" s="180">
        <v>21637</v>
      </c>
      <c r="AH495" s="180">
        <v>27819</v>
      </c>
      <c r="AI495" s="180">
        <v>26789</v>
      </c>
    </row>
    <row r="496" spans="1:35" ht="16.5">
      <c r="A496" s="65" t="s">
        <v>2311</v>
      </c>
      <c r="B496" s="100" t="s">
        <v>2312</v>
      </c>
      <c r="C496" s="66" t="s">
        <v>603</v>
      </c>
      <c r="D496" s="180">
        <v>27222</v>
      </c>
      <c r="E496" s="179">
        <v>22078</v>
      </c>
      <c r="F496" s="180">
        <v>25045</v>
      </c>
      <c r="G496" s="180">
        <v>20203</v>
      </c>
      <c r="H496" s="180">
        <v>21029</v>
      </c>
      <c r="I496" s="180">
        <v>21778</v>
      </c>
      <c r="J496" s="180">
        <v>24178</v>
      </c>
      <c r="K496" s="180">
        <v>24391</v>
      </c>
      <c r="L496" s="180">
        <v>22431</v>
      </c>
      <c r="M496" s="180">
        <v>21421</v>
      </c>
      <c r="N496" s="180">
        <v>22213</v>
      </c>
      <c r="O496" s="180">
        <v>26133</v>
      </c>
      <c r="P496" s="180">
        <v>21778</v>
      </c>
      <c r="Q496" s="179">
        <v>22033</v>
      </c>
      <c r="R496" s="180">
        <v>29400</v>
      </c>
      <c r="S496" s="180">
        <v>25045</v>
      </c>
      <c r="T496" s="180">
        <v>20608</v>
      </c>
      <c r="U496" s="180">
        <v>25698</v>
      </c>
      <c r="V496" s="180">
        <v>20471</v>
      </c>
      <c r="W496" s="180">
        <v>21778</v>
      </c>
      <c r="X496" s="180">
        <v>23845</v>
      </c>
      <c r="Y496" s="180">
        <v>24128</v>
      </c>
      <c r="Z496" s="180">
        <v>24827</v>
      </c>
      <c r="AA496" s="180">
        <v>23200</v>
      </c>
      <c r="AB496" s="180">
        <v>23352</v>
      </c>
      <c r="AC496" s="180">
        <v>39200</v>
      </c>
      <c r="AD496" s="180">
        <v>23041</v>
      </c>
      <c r="AE496" s="180">
        <v>21778</v>
      </c>
      <c r="AF496" s="180">
        <v>20608</v>
      </c>
      <c r="AG496" s="180">
        <v>22867</v>
      </c>
      <c r="AH496" s="180">
        <v>29400</v>
      </c>
      <c r="AI496" s="180">
        <v>28311</v>
      </c>
    </row>
    <row r="497" spans="1:35" ht="22.5">
      <c r="A497" s="65" t="s">
        <v>2313</v>
      </c>
      <c r="B497" s="100" t="s">
        <v>2314</v>
      </c>
      <c r="C497" s="66" t="s">
        <v>637</v>
      </c>
      <c r="D497" s="180">
        <v>22458</v>
      </c>
      <c r="E497" s="179">
        <v>18214</v>
      </c>
      <c r="F497" s="180">
        <v>20661</v>
      </c>
      <c r="G497" s="180">
        <v>16667</v>
      </c>
      <c r="H497" s="180">
        <v>17348</v>
      </c>
      <c r="I497" s="180">
        <v>17966</v>
      </c>
      <c r="J497" s="180">
        <v>19946</v>
      </c>
      <c r="K497" s="180">
        <v>20122</v>
      </c>
      <c r="L497" s="180">
        <v>18505</v>
      </c>
      <c r="M497" s="180">
        <v>17672</v>
      </c>
      <c r="N497" s="180">
        <v>18326</v>
      </c>
      <c r="O497" s="180">
        <v>21559</v>
      </c>
      <c r="P497" s="180">
        <v>17966</v>
      </c>
      <c r="Q497" s="179">
        <v>18176</v>
      </c>
      <c r="R497" s="180">
        <v>24254</v>
      </c>
      <c r="S497" s="180">
        <v>20661</v>
      </c>
      <c r="T497" s="180">
        <v>17001</v>
      </c>
      <c r="U497" s="180">
        <v>21200</v>
      </c>
      <c r="V497" s="180">
        <v>16888</v>
      </c>
      <c r="W497" s="180">
        <v>17966</v>
      </c>
      <c r="X497" s="180">
        <v>19671</v>
      </c>
      <c r="Y497" s="180">
        <v>19905</v>
      </c>
      <c r="Z497" s="180">
        <v>20481</v>
      </c>
      <c r="AA497" s="180">
        <v>19139</v>
      </c>
      <c r="AB497" s="180">
        <v>19265</v>
      </c>
      <c r="AC497" s="180">
        <v>32339</v>
      </c>
      <c r="AD497" s="180">
        <v>19008</v>
      </c>
      <c r="AE497" s="180">
        <v>17966</v>
      </c>
      <c r="AF497" s="180">
        <v>17001</v>
      </c>
      <c r="AG497" s="180">
        <v>18864</v>
      </c>
      <c r="AH497" s="180">
        <v>24254</v>
      </c>
      <c r="AI497" s="180">
        <v>23356</v>
      </c>
    </row>
    <row r="498" spans="1:35" ht="16.5">
      <c r="A498" s="68" t="s">
        <v>2315</v>
      </c>
      <c r="B498" s="101" t="s">
        <v>2316</v>
      </c>
      <c r="C498" s="66"/>
      <c r="D498" s="180"/>
      <c r="E498" s="179"/>
      <c r="F498" s="180"/>
      <c r="G498" s="180"/>
      <c r="H498" s="180"/>
      <c r="I498" s="180"/>
      <c r="J498" s="180"/>
      <c r="K498" s="180"/>
      <c r="L498" s="180"/>
      <c r="M498" s="180"/>
      <c r="N498" s="180"/>
      <c r="O498" s="180"/>
      <c r="P498" s="180"/>
      <c r="Q498" s="179"/>
      <c r="R498" s="180"/>
      <c r="S498" s="180"/>
      <c r="T498" s="180"/>
      <c r="U498" s="180"/>
      <c r="V498" s="180"/>
      <c r="W498" s="180"/>
      <c r="X498" s="180"/>
      <c r="Y498" s="180"/>
      <c r="Z498" s="180"/>
      <c r="AA498" s="180"/>
      <c r="AB498" s="180"/>
      <c r="AC498" s="180"/>
      <c r="AD498" s="180"/>
      <c r="AE498" s="180"/>
      <c r="AF498" s="180"/>
      <c r="AG498" s="180"/>
      <c r="AH498" s="180"/>
      <c r="AI498" s="180"/>
    </row>
    <row r="499" spans="1:35" ht="16.5">
      <c r="A499" s="65" t="s">
        <v>2317</v>
      </c>
      <c r="B499" s="98" t="s">
        <v>2318</v>
      </c>
      <c r="C499" s="66" t="s">
        <v>603</v>
      </c>
      <c r="D499" s="180">
        <v>89027</v>
      </c>
      <c r="E499" s="179">
        <v>72205</v>
      </c>
      <c r="F499" s="180">
        <v>81905</v>
      </c>
      <c r="G499" s="180">
        <v>66072</v>
      </c>
      <c r="H499" s="180">
        <v>68772</v>
      </c>
      <c r="I499" s="180">
        <v>71222</v>
      </c>
      <c r="J499" s="180">
        <v>79070</v>
      </c>
      <c r="K499" s="180">
        <v>79768</v>
      </c>
      <c r="L499" s="180">
        <v>73358</v>
      </c>
      <c r="M499" s="180">
        <v>70054</v>
      </c>
      <c r="N499" s="180">
        <v>72646</v>
      </c>
      <c r="O499" s="180">
        <v>85466</v>
      </c>
      <c r="P499" s="180">
        <v>71222</v>
      </c>
      <c r="Q499" s="179">
        <v>72055</v>
      </c>
      <c r="R499" s="180">
        <v>96149</v>
      </c>
      <c r="S499" s="180">
        <v>81905</v>
      </c>
      <c r="T499" s="180">
        <v>67397</v>
      </c>
      <c r="U499" s="180">
        <v>84042</v>
      </c>
      <c r="V499" s="180">
        <v>66948</v>
      </c>
      <c r="W499" s="180">
        <v>71222</v>
      </c>
      <c r="X499" s="180">
        <v>77981</v>
      </c>
      <c r="Y499" s="180">
        <v>78907</v>
      </c>
      <c r="Z499" s="180">
        <v>81193</v>
      </c>
      <c r="AA499" s="180">
        <v>75872</v>
      </c>
      <c r="AB499" s="180">
        <v>76371</v>
      </c>
      <c r="AC499" s="180">
        <v>128199</v>
      </c>
      <c r="AD499" s="180">
        <v>75353</v>
      </c>
      <c r="AE499" s="180">
        <v>71222</v>
      </c>
      <c r="AF499" s="180">
        <v>67397</v>
      </c>
      <c r="AG499" s="180">
        <v>74783</v>
      </c>
      <c r="AH499" s="180">
        <v>96149</v>
      </c>
      <c r="AI499" s="180">
        <v>92588</v>
      </c>
    </row>
    <row r="500" spans="1:35" ht="16.5">
      <c r="A500" s="65" t="s">
        <v>2319</v>
      </c>
      <c r="B500" s="98" t="s">
        <v>2320</v>
      </c>
      <c r="C500" s="66" t="s">
        <v>603</v>
      </c>
      <c r="D500" s="180">
        <v>97568</v>
      </c>
      <c r="E500" s="179">
        <v>79132</v>
      </c>
      <c r="F500" s="180">
        <v>89763</v>
      </c>
      <c r="G500" s="180">
        <v>72411</v>
      </c>
      <c r="H500" s="180">
        <v>75370</v>
      </c>
      <c r="I500" s="180">
        <v>78055</v>
      </c>
      <c r="J500" s="180">
        <v>86656</v>
      </c>
      <c r="K500" s="180">
        <v>87421</v>
      </c>
      <c r="L500" s="180">
        <v>80396</v>
      </c>
      <c r="M500" s="180">
        <v>76775</v>
      </c>
      <c r="N500" s="180">
        <v>79616</v>
      </c>
      <c r="O500" s="180">
        <v>93666</v>
      </c>
      <c r="P500" s="180">
        <v>78055</v>
      </c>
      <c r="Q500" s="179">
        <v>78968</v>
      </c>
      <c r="R500" s="180">
        <v>105374</v>
      </c>
      <c r="S500" s="180">
        <v>89763</v>
      </c>
      <c r="T500" s="180">
        <v>73863</v>
      </c>
      <c r="U500" s="180">
        <v>92105</v>
      </c>
      <c r="V500" s="180">
        <v>73371</v>
      </c>
      <c r="W500" s="180">
        <v>78055</v>
      </c>
      <c r="X500" s="180">
        <v>85462</v>
      </c>
      <c r="Y500" s="180">
        <v>86477</v>
      </c>
      <c r="Z500" s="180">
        <v>88982</v>
      </c>
      <c r="AA500" s="180">
        <v>83152</v>
      </c>
      <c r="AB500" s="180">
        <v>83698</v>
      </c>
      <c r="AC500" s="180">
        <v>140498</v>
      </c>
      <c r="AD500" s="180">
        <v>82582</v>
      </c>
      <c r="AE500" s="180">
        <v>78055</v>
      </c>
      <c r="AF500" s="180">
        <v>73863</v>
      </c>
      <c r="AG500" s="180">
        <v>81957</v>
      </c>
      <c r="AH500" s="180">
        <v>105374</v>
      </c>
      <c r="AI500" s="180">
        <v>101471</v>
      </c>
    </row>
    <row r="501" spans="1:35" ht="16.5">
      <c r="A501" s="65" t="s">
        <v>2321</v>
      </c>
      <c r="B501" s="98" t="s">
        <v>2322</v>
      </c>
      <c r="C501" s="66" t="s">
        <v>603</v>
      </c>
      <c r="D501" s="180">
        <v>1567268</v>
      </c>
      <c r="E501" s="179">
        <v>1271117</v>
      </c>
      <c r="F501" s="180">
        <v>1441886</v>
      </c>
      <c r="G501" s="180">
        <v>1163163</v>
      </c>
      <c r="H501" s="180">
        <v>1210683</v>
      </c>
      <c r="I501" s="180">
        <v>1253814</v>
      </c>
      <c r="J501" s="180">
        <v>1391985</v>
      </c>
      <c r="K501" s="180">
        <v>1404272</v>
      </c>
      <c r="L501" s="180">
        <v>1291429</v>
      </c>
      <c r="M501" s="180">
        <v>1233252</v>
      </c>
      <c r="N501" s="180">
        <v>1278891</v>
      </c>
      <c r="O501" s="180">
        <v>1504577</v>
      </c>
      <c r="P501" s="180">
        <v>1253814</v>
      </c>
      <c r="Q501" s="179">
        <v>1268484</v>
      </c>
      <c r="R501" s="180">
        <v>1692649</v>
      </c>
      <c r="S501" s="180">
        <v>1441886</v>
      </c>
      <c r="T501" s="180">
        <v>1186484</v>
      </c>
      <c r="U501" s="180">
        <v>1479501</v>
      </c>
      <c r="V501" s="180">
        <v>1178585</v>
      </c>
      <c r="W501" s="180">
        <v>1253814</v>
      </c>
      <c r="X501" s="180">
        <v>1372801</v>
      </c>
      <c r="Y501" s="180">
        <v>1389101</v>
      </c>
      <c r="Z501" s="180">
        <v>1429348</v>
      </c>
      <c r="AA501" s="180">
        <v>1335688</v>
      </c>
      <c r="AB501" s="180">
        <v>1344465</v>
      </c>
      <c r="AC501" s="180">
        <v>2256866</v>
      </c>
      <c r="AD501" s="180">
        <v>1326535</v>
      </c>
      <c r="AE501" s="180">
        <v>1253814</v>
      </c>
      <c r="AF501" s="180">
        <v>1186484</v>
      </c>
      <c r="AG501" s="180">
        <v>1316505</v>
      </c>
      <c r="AH501" s="180">
        <v>1692649</v>
      </c>
      <c r="AI501" s="180">
        <v>1629958</v>
      </c>
    </row>
    <row r="502" spans="1:35" ht="16.5">
      <c r="A502" s="65" t="s">
        <v>2323</v>
      </c>
      <c r="B502" s="98" t="s">
        <v>2324</v>
      </c>
      <c r="C502" s="66" t="s">
        <v>603</v>
      </c>
      <c r="D502" s="180">
        <v>2892268</v>
      </c>
      <c r="E502" s="179">
        <v>2345745</v>
      </c>
      <c r="F502" s="180">
        <v>2660886</v>
      </c>
      <c r="G502" s="180">
        <v>2146525</v>
      </c>
      <c r="H502" s="180">
        <v>2234219</v>
      </c>
      <c r="I502" s="180">
        <v>2313814</v>
      </c>
      <c r="J502" s="180">
        <v>2568796</v>
      </c>
      <c r="K502" s="180">
        <v>2591472</v>
      </c>
      <c r="L502" s="180">
        <v>2383229</v>
      </c>
      <c r="M502" s="180">
        <v>2275868</v>
      </c>
      <c r="N502" s="180">
        <v>2360090</v>
      </c>
      <c r="O502" s="180">
        <v>2776577</v>
      </c>
      <c r="P502" s="180">
        <v>2313814</v>
      </c>
      <c r="Q502" s="179">
        <v>2340886</v>
      </c>
      <c r="R502" s="180">
        <v>3123649</v>
      </c>
      <c r="S502" s="180">
        <v>2660886</v>
      </c>
      <c r="T502" s="180">
        <v>2189562</v>
      </c>
      <c r="U502" s="180">
        <v>2730301</v>
      </c>
      <c r="V502" s="180">
        <v>2174985</v>
      </c>
      <c r="W502" s="180">
        <v>2313814</v>
      </c>
      <c r="X502" s="180">
        <v>2533395</v>
      </c>
      <c r="Y502" s="180">
        <v>2563475</v>
      </c>
      <c r="Z502" s="180">
        <v>2637748</v>
      </c>
      <c r="AA502" s="180">
        <v>2464906</v>
      </c>
      <c r="AB502" s="180">
        <v>2481103</v>
      </c>
      <c r="AC502" s="180">
        <v>4164865</v>
      </c>
      <c r="AD502" s="180">
        <v>2448015</v>
      </c>
      <c r="AE502" s="180">
        <v>2313814</v>
      </c>
      <c r="AF502" s="180">
        <v>2189562</v>
      </c>
      <c r="AG502" s="180">
        <v>2429505</v>
      </c>
      <c r="AH502" s="180">
        <v>3123649</v>
      </c>
      <c r="AI502" s="180">
        <v>3007958</v>
      </c>
    </row>
    <row r="503" spans="1:35" ht="16.5">
      <c r="A503" s="65" t="s">
        <v>2325</v>
      </c>
      <c r="B503" s="98" t="s">
        <v>2326</v>
      </c>
      <c r="C503" s="66" t="s">
        <v>603</v>
      </c>
      <c r="D503" s="180">
        <v>1259513</v>
      </c>
      <c r="E503" s="179">
        <v>1021515</v>
      </c>
      <c r="F503" s="180">
        <v>1158752</v>
      </c>
      <c r="G503" s="180">
        <v>934760</v>
      </c>
      <c r="H503" s="180">
        <v>972949</v>
      </c>
      <c r="I503" s="180">
        <v>1007610</v>
      </c>
      <c r="J503" s="180">
        <v>1118649</v>
      </c>
      <c r="K503" s="180">
        <v>1128524</v>
      </c>
      <c r="L503" s="180">
        <v>1037839</v>
      </c>
      <c r="M503" s="180">
        <v>991086</v>
      </c>
      <c r="N503" s="180">
        <v>1027763</v>
      </c>
      <c r="O503" s="180">
        <v>1209133</v>
      </c>
      <c r="P503" s="180">
        <v>1007610</v>
      </c>
      <c r="Q503" s="179">
        <v>1019399</v>
      </c>
      <c r="R503" s="180">
        <v>1360274</v>
      </c>
      <c r="S503" s="180">
        <v>1158752</v>
      </c>
      <c r="T503" s="180">
        <v>953502</v>
      </c>
      <c r="U503" s="180">
        <v>1188980</v>
      </c>
      <c r="V503" s="180">
        <v>947154</v>
      </c>
      <c r="W503" s="180">
        <v>1007610</v>
      </c>
      <c r="X503" s="180">
        <v>1103233</v>
      </c>
      <c r="Y503" s="180">
        <v>1116332</v>
      </c>
      <c r="Z503" s="180">
        <v>1148676</v>
      </c>
      <c r="AA503" s="180">
        <v>1073407</v>
      </c>
      <c r="AB503" s="180">
        <v>1080461</v>
      </c>
      <c r="AC503" s="180">
        <v>1813699</v>
      </c>
      <c r="AD503" s="180">
        <v>1066052</v>
      </c>
      <c r="AE503" s="180">
        <v>1007610</v>
      </c>
      <c r="AF503" s="180">
        <v>953502</v>
      </c>
      <c r="AG503" s="180">
        <v>1057991</v>
      </c>
      <c r="AH503" s="180">
        <v>1360274</v>
      </c>
      <c r="AI503" s="180">
        <v>1309894</v>
      </c>
    </row>
    <row r="504" spans="1:35" ht="16.5">
      <c r="A504" s="65" t="s">
        <v>2327</v>
      </c>
      <c r="B504" s="98" t="s">
        <v>2328</v>
      </c>
      <c r="C504" s="66" t="s">
        <v>603</v>
      </c>
      <c r="D504" s="180">
        <v>6888884</v>
      </c>
      <c r="E504" s="179">
        <v>5587160</v>
      </c>
      <c r="F504" s="180">
        <v>6337773</v>
      </c>
      <c r="G504" s="180">
        <v>5112654</v>
      </c>
      <c r="H504" s="180">
        <v>5321525</v>
      </c>
      <c r="I504" s="180">
        <v>5511107</v>
      </c>
      <c r="J504" s="180">
        <v>6118431</v>
      </c>
      <c r="K504" s="180">
        <v>6172440</v>
      </c>
      <c r="L504" s="180">
        <v>5676440</v>
      </c>
      <c r="M504" s="180">
        <v>5420725</v>
      </c>
      <c r="N504" s="180">
        <v>5621329</v>
      </c>
      <c r="O504" s="180">
        <v>6613328</v>
      </c>
      <c r="P504" s="180">
        <v>5511107</v>
      </c>
      <c r="Q504" s="179">
        <v>5575587</v>
      </c>
      <c r="R504" s="180">
        <v>7439994</v>
      </c>
      <c r="S504" s="180">
        <v>6337773</v>
      </c>
      <c r="T504" s="180">
        <v>5215160</v>
      </c>
      <c r="U504" s="180">
        <v>6503106</v>
      </c>
      <c r="V504" s="180">
        <v>5180440</v>
      </c>
      <c r="W504" s="180">
        <v>5511107</v>
      </c>
      <c r="X504" s="180">
        <v>6034111</v>
      </c>
      <c r="Y504" s="180">
        <v>6105755</v>
      </c>
      <c r="Z504" s="180">
        <v>6282662</v>
      </c>
      <c r="AA504" s="180">
        <v>5870982</v>
      </c>
      <c r="AB504" s="180">
        <v>5909560</v>
      </c>
      <c r="AC504" s="180">
        <v>9919992</v>
      </c>
      <c r="AD504" s="180">
        <v>5830751</v>
      </c>
      <c r="AE504" s="180">
        <v>5511107</v>
      </c>
      <c r="AF504" s="180">
        <v>5215160</v>
      </c>
      <c r="AG504" s="180">
        <v>5786662</v>
      </c>
      <c r="AH504" s="180">
        <v>7439994</v>
      </c>
      <c r="AI504" s="180">
        <v>7164439</v>
      </c>
    </row>
    <row r="505" spans="1:35" ht="16.5">
      <c r="A505" s="65" t="s">
        <v>2329</v>
      </c>
      <c r="B505" s="98" t="s">
        <v>2330</v>
      </c>
      <c r="C505" s="66" t="s">
        <v>603</v>
      </c>
      <c r="D505" s="180">
        <v>2589594</v>
      </c>
      <c r="E505" s="179">
        <v>2100264</v>
      </c>
      <c r="F505" s="180">
        <v>2382426</v>
      </c>
      <c r="G505" s="180">
        <v>1921893</v>
      </c>
      <c r="H505" s="180">
        <v>2000409</v>
      </c>
      <c r="I505" s="180">
        <v>2071675</v>
      </c>
      <c r="J505" s="180">
        <v>2299974</v>
      </c>
      <c r="K505" s="180">
        <v>2320276</v>
      </c>
      <c r="L505" s="180">
        <v>2133825</v>
      </c>
      <c r="M505" s="180">
        <v>2037700</v>
      </c>
      <c r="N505" s="180">
        <v>2113109</v>
      </c>
      <c r="O505" s="180">
        <v>2486010</v>
      </c>
      <c r="P505" s="180">
        <v>2071675</v>
      </c>
      <c r="Q505" s="179">
        <v>2095914</v>
      </c>
      <c r="R505" s="180">
        <v>2796761</v>
      </c>
      <c r="S505" s="180">
        <v>2382426</v>
      </c>
      <c r="T505" s="180">
        <v>1960426</v>
      </c>
      <c r="U505" s="180">
        <v>2444577</v>
      </c>
      <c r="V505" s="180">
        <v>1947375</v>
      </c>
      <c r="W505" s="180">
        <v>2071675</v>
      </c>
      <c r="X505" s="180">
        <v>2268277</v>
      </c>
      <c r="Y505" s="180">
        <v>2295209</v>
      </c>
      <c r="Z505" s="180">
        <v>2361710</v>
      </c>
      <c r="AA505" s="180">
        <v>2206955</v>
      </c>
      <c r="AB505" s="180">
        <v>2221457</v>
      </c>
      <c r="AC505" s="180">
        <v>3729015</v>
      </c>
      <c r="AD505" s="180">
        <v>2191832</v>
      </c>
      <c r="AE505" s="180">
        <v>2071675</v>
      </c>
      <c r="AF505" s="180">
        <v>1960426</v>
      </c>
      <c r="AG505" s="180">
        <v>2175259</v>
      </c>
      <c r="AH505" s="180">
        <v>2796761</v>
      </c>
      <c r="AI505" s="180">
        <v>2693178</v>
      </c>
    </row>
    <row r="506" spans="1:35" ht="16.5">
      <c r="A506" s="65" t="s">
        <v>2331</v>
      </c>
      <c r="B506" s="98" t="s">
        <v>2332</v>
      </c>
      <c r="C506" s="66" t="s">
        <v>603</v>
      </c>
      <c r="D506" s="180">
        <v>2734007</v>
      </c>
      <c r="E506" s="179">
        <v>2217389</v>
      </c>
      <c r="F506" s="180">
        <v>2515286</v>
      </c>
      <c r="G506" s="180">
        <v>2029071</v>
      </c>
      <c r="H506" s="180">
        <v>2111966</v>
      </c>
      <c r="I506" s="180">
        <v>2187205</v>
      </c>
      <c r="J506" s="180">
        <v>2428236</v>
      </c>
      <c r="K506" s="180">
        <v>2449670</v>
      </c>
      <c r="L506" s="180">
        <v>2252822</v>
      </c>
      <c r="M506" s="180">
        <v>2151335</v>
      </c>
      <c r="N506" s="180">
        <v>2230950</v>
      </c>
      <c r="O506" s="180">
        <v>2624647</v>
      </c>
      <c r="P506" s="180">
        <v>2187205</v>
      </c>
      <c r="Q506" s="179">
        <v>2212796</v>
      </c>
      <c r="R506" s="180">
        <v>2952727</v>
      </c>
      <c r="S506" s="180">
        <v>2515286</v>
      </c>
      <c r="T506" s="180">
        <v>2069753</v>
      </c>
      <c r="U506" s="180">
        <v>2580902</v>
      </c>
      <c r="V506" s="180">
        <v>2055973</v>
      </c>
      <c r="W506" s="180">
        <v>2187205</v>
      </c>
      <c r="X506" s="180">
        <v>2394771</v>
      </c>
      <c r="Y506" s="180">
        <v>2423205</v>
      </c>
      <c r="Z506" s="180">
        <v>2493414</v>
      </c>
      <c r="AA506" s="180">
        <v>2330030</v>
      </c>
      <c r="AB506" s="180">
        <v>2345340</v>
      </c>
      <c r="AC506" s="180">
        <v>3936970</v>
      </c>
      <c r="AD506" s="180">
        <v>2314063</v>
      </c>
      <c r="AE506" s="180">
        <v>2187205</v>
      </c>
      <c r="AF506" s="180">
        <v>2069753</v>
      </c>
      <c r="AG506" s="180">
        <v>2296566</v>
      </c>
      <c r="AH506" s="180">
        <v>2952727</v>
      </c>
      <c r="AI506" s="180">
        <v>2843367</v>
      </c>
    </row>
    <row r="507" spans="1:35" ht="16.5">
      <c r="A507" s="65" t="s">
        <v>2333</v>
      </c>
      <c r="B507" s="98" t="s">
        <v>2334</v>
      </c>
      <c r="C507" s="66" t="s">
        <v>603</v>
      </c>
      <c r="D507" s="180">
        <v>794584</v>
      </c>
      <c r="E507" s="179">
        <v>644439</v>
      </c>
      <c r="F507" s="180">
        <v>731017</v>
      </c>
      <c r="G507" s="180">
        <v>589708</v>
      </c>
      <c r="H507" s="180">
        <v>613800</v>
      </c>
      <c r="I507" s="180">
        <v>635667</v>
      </c>
      <c r="J507" s="180">
        <v>705718</v>
      </c>
      <c r="K507" s="180">
        <v>711947</v>
      </c>
      <c r="L507" s="180">
        <v>654737</v>
      </c>
      <c r="M507" s="180">
        <v>625242</v>
      </c>
      <c r="N507" s="180">
        <v>648381</v>
      </c>
      <c r="O507" s="180">
        <v>762801</v>
      </c>
      <c r="P507" s="180">
        <v>635667</v>
      </c>
      <c r="Q507" s="179">
        <v>643105</v>
      </c>
      <c r="R507" s="180">
        <v>858151</v>
      </c>
      <c r="S507" s="180">
        <v>731017</v>
      </c>
      <c r="T507" s="180">
        <v>601532</v>
      </c>
      <c r="U507" s="180">
        <v>750087</v>
      </c>
      <c r="V507" s="180">
        <v>597527</v>
      </c>
      <c r="W507" s="180">
        <v>635667</v>
      </c>
      <c r="X507" s="180">
        <v>695992</v>
      </c>
      <c r="Y507" s="180">
        <v>704256</v>
      </c>
      <c r="Z507" s="180">
        <v>724661</v>
      </c>
      <c r="AA507" s="180">
        <v>677176</v>
      </c>
      <c r="AB507" s="180">
        <v>681626</v>
      </c>
      <c r="AC507" s="180">
        <v>1144201</v>
      </c>
      <c r="AD507" s="180">
        <v>672536</v>
      </c>
      <c r="AE507" s="180">
        <v>635667</v>
      </c>
      <c r="AF507" s="180">
        <v>601532</v>
      </c>
      <c r="AG507" s="180">
        <v>667451</v>
      </c>
      <c r="AH507" s="180">
        <v>858151</v>
      </c>
      <c r="AI507" s="180">
        <v>826367</v>
      </c>
    </row>
    <row r="508" spans="1:35" ht="22.5">
      <c r="A508" s="65" t="s">
        <v>2335</v>
      </c>
      <c r="B508" s="98" t="s">
        <v>2336</v>
      </c>
      <c r="C508" s="66" t="s">
        <v>603</v>
      </c>
      <c r="D508" s="180">
        <v>198837</v>
      </c>
      <c r="E508" s="179">
        <v>161265</v>
      </c>
      <c r="F508" s="180">
        <v>182930</v>
      </c>
      <c r="G508" s="180">
        <v>147569</v>
      </c>
      <c r="H508" s="180">
        <v>153598</v>
      </c>
      <c r="I508" s="180">
        <v>159070</v>
      </c>
      <c r="J508" s="180">
        <v>176599</v>
      </c>
      <c r="K508" s="180">
        <v>178158</v>
      </c>
      <c r="L508" s="180">
        <v>163842</v>
      </c>
      <c r="M508" s="180">
        <v>156461</v>
      </c>
      <c r="N508" s="180">
        <v>162251</v>
      </c>
      <c r="O508" s="180">
        <v>190883</v>
      </c>
      <c r="P508" s="180">
        <v>159070</v>
      </c>
      <c r="Q508" s="179">
        <v>160931</v>
      </c>
      <c r="R508" s="180">
        <v>214744</v>
      </c>
      <c r="S508" s="180">
        <v>182930</v>
      </c>
      <c r="T508" s="180">
        <v>150527</v>
      </c>
      <c r="U508" s="180">
        <v>187702</v>
      </c>
      <c r="V508" s="180">
        <v>149525</v>
      </c>
      <c r="W508" s="180">
        <v>159070</v>
      </c>
      <c r="X508" s="180">
        <v>174165</v>
      </c>
      <c r="Y508" s="180">
        <v>176233</v>
      </c>
      <c r="Z508" s="180">
        <v>181339</v>
      </c>
      <c r="AA508" s="180">
        <v>169457</v>
      </c>
      <c r="AB508" s="180">
        <v>170570</v>
      </c>
      <c r="AC508" s="180">
        <v>286325</v>
      </c>
      <c r="AD508" s="180">
        <v>168296</v>
      </c>
      <c r="AE508" s="180">
        <v>159070</v>
      </c>
      <c r="AF508" s="180">
        <v>150527</v>
      </c>
      <c r="AG508" s="180">
        <v>167023</v>
      </c>
      <c r="AH508" s="180">
        <v>214744</v>
      </c>
      <c r="AI508" s="180">
        <v>206790</v>
      </c>
    </row>
    <row r="509" spans="1:35" ht="22.5">
      <c r="A509" s="65" t="s">
        <v>2337</v>
      </c>
      <c r="B509" s="98" t="s">
        <v>2338</v>
      </c>
      <c r="C509" s="66" t="s">
        <v>603</v>
      </c>
      <c r="D509" s="180">
        <v>214522</v>
      </c>
      <c r="E509" s="179">
        <v>173986</v>
      </c>
      <c r="F509" s="180">
        <v>197360</v>
      </c>
      <c r="G509" s="180">
        <v>159209</v>
      </c>
      <c r="H509" s="180">
        <v>165714</v>
      </c>
      <c r="I509" s="180">
        <v>171617</v>
      </c>
      <c r="J509" s="180">
        <v>190530</v>
      </c>
      <c r="K509" s="180">
        <v>192212</v>
      </c>
      <c r="L509" s="180">
        <v>176766</v>
      </c>
      <c r="M509" s="180">
        <v>168803</v>
      </c>
      <c r="N509" s="180">
        <v>175050</v>
      </c>
      <c r="O509" s="180">
        <v>205941</v>
      </c>
      <c r="P509" s="180">
        <v>171617</v>
      </c>
      <c r="Q509" s="179">
        <v>173625</v>
      </c>
      <c r="R509" s="180">
        <v>231684</v>
      </c>
      <c r="S509" s="180">
        <v>197360</v>
      </c>
      <c r="T509" s="180">
        <v>162402</v>
      </c>
      <c r="U509" s="180">
        <v>202509</v>
      </c>
      <c r="V509" s="180">
        <v>161320</v>
      </c>
      <c r="W509" s="180">
        <v>171617</v>
      </c>
      <c r="X509" s="180">
        <v>187904</v>
      </c>
      <c r="Y509" s="180">
        <v>190135</v>
      </c>
      <c r="Z509" s="180">
        <v>195644</v>
      </c>
      <c r="AA509" s="180">
        <v>182824</v>
      </c>
      <c r="AB509" s="180">
        <v>184025</v>
      </c>
      <c r="AC509" s="180">
        <v>308911</v>
      </c>
      <c r="AD509" s="180">
        <v>181571</v>
      </c>
      <c r="AE509" s="180">
        <v>171617</v>
      </c>
      <c r="AF509" s="180">
        <v>162402</v>
      </c>
      <c r="AG509" s="180">
        <v>180198</v>
      </c>
      <c r="AH509" s="180">
        <v>231684</v>
      </c>
      <c r="AI509" s="180">
        <v>223103</v>
      </c>
    </row>
    <row r="510" spans="1:35" ht="22.5">
      <c r="A510" s="65" t="s">
        <v>2339</v>
      </c>
      <c r="B510" s="98" t="s">
        <v>2340</v>
      </c>
      <c r="C510" s="66" t="s">
        <v>603</v>
      </c>
      <c r="D510" s="180">
        <v>261519</v>
      </c>
      <c r="E510" s="179">
        <v>212103</v>
      </c>
      <c r="F510" s="180">
        <v>240598</v>
      </c>
      <c r="G510" s="180">
        <v>194089</v>
      </c>
      <c r="H510" s="180">
        <v>202019</v>
      </c>
      <c r="I510" s="180">
        <v>209216</v>
      </c>
      <c r="J510" s="180">
        <v>232271</v>
      </c>
      <c r="K510" s="180">
        <v>234321</v>
      </c>
      <c r="L510" s="180">
        <v>215492</v>
      </c>
      <c r="M510" s="180">
        <v>205784</v>
      </c>
      <c r="N510" s="180">
        <v>213400</v>
      </c>
      <c r="O510" s="180">
        <v>251059</v>
      </c>
      <c r="P510" s="180">
        <v>209216</v>
      </c>
      <c r="Q510" s="179">
        <v>211663</v>
      </c>
      <c r="R510" s="180">
        <v>282441</v>
      </c>
      <c r="S510" s="180">
        <v>240598</v>
      </c>
      <c r="T510" s="180">
        <v>197981</v>
      </c>
      <c r="U510" s="180">
        <v>246874</v>
      </c>
      <c r="V510" s="180">
        <v>196663</v>
      </c>
      <c r="W510" s="180">
        <v>209216</v>
      </c>
      <c r="X510" s="180">
        <v>229070</v>
      </c>
      <c r="Y510" s="180">
        <v>231790</v>
      </c>
      <c r="Z510" s="180">
        <v>238506</v>
      </c>
      <c r="AA510" s="180">
        <v>222877</v>
      </c>
      <c r="AB510" s="180">
        <v>224342</v>
      </c>
      <c r="AC510" s="180">
        <v>376588</v>
      </c>
      <c r="AD510" s="180">
        <v>221350</v>
      </c>
      <c r="AE510" s="180">
        <v>209216</v>
      </c>
      <c r="AF510" s="180">
        <v>197981</v>
      </c>
      <c r="AG510" s="180">
        <v>219676</v>
      </c>
      <c r="AH510" s="180">
        <v>282441</v>
      </c>
      <c r="AI510" s="180">
        <v>271980</v>
      </c>
    </row>
    <row r="511" spans="1:35" ht="16.5">
      <c r="A511" s="65" t="s">
        <v>2341</v>
      </c>
      <c r="B511" s="98" t="s">
        <v>2342</v>
      </c>
      <c r="C511" s="66" t="s">
        <v>603</v>
      </c>
      <c r="D511" s="180">
        <v>379160</v>
      </c>
      <c r="E511" s="179">
        <v>307514</v>
      </c>
      <c r="F511" s="180">
        <v>348827</v>
      </c>
      <c r="G511" s="180">
        <v>281397</v>
      </c>
      <c r="H511" s="180">
        <v>292894</v>
      </c>
      <c r="I511" s="180">
        <v>303328</v>
      </c>
      <c r="J511" s="180">
        <v>336755</v>
      </c>
      <c r="K511" s="180">
        <v>339727</v>
      </c>
      <c r="L511" s="180">
        <v>312428</v>
      </c>
      <c r="M511" s="180">
        <v>298353</v>
      </c>
      <c r="N511" s="180">
        <v>309395</v>
      </c>
      <c r="O511" s="180">
        <v>363994</v>
      </c>
      <c r="P511" s="180">
        <v>303328</v>
      </c>
      <c r="Q511" s="179">
        <v>306877</v>
      </c>
      <c r="R511" s="180">
        <v>409493</v>
      </c>
      <c r="S511" s="180">
        <v>348827</v>
      </c>
      <c r="T511" s="180">
        <v>287039</v>
      </c>
      <c r="U511" s="180">
        <v>357927</v>
      </c>
      <c r="V511" s="180">
        <v>285128</v>
      </c>
      <c r="W511" s="180">
        <v>303328</v>
      </c>
      <c r="X511" s="180">
        <v>332114</v>
      </c>
      <c r="Y511" s="180">
        <v>336057</v>
      </c>
      <c r="Z511" s="180">
        <v>345794</v>
      </c>
      <c r="AA511" s="180">
        <v>323135</v>
      </c>
      <c r="AB511" s="180">
        <v>325259</v>
      </c>
      <c r="AC511" s="180">
        <v>545990</v>
      </c>
      <c r="AD511" s="180">
        <v>320921</v>
      </c>
      <c r="AE511" s="180">
        <v>303328</v>
      </c>
      <c r="AF511" s="180">
        <v>287039</v>
      </c>
      <c r="AG511" s="180">
        <v>318494</v>
      </c>
      <c r="AH511" s="180">
        <v>409493</v>
      </c>
      <c r="AI511" s="180">
        <v>394326</v>
      </c>
    </row>
    <row r="512" spans="1:35" ht="16.5">
      <c r="A512" s="65" t="s">
        <v>2343</v>
      </c>
      <c r="B512" s="98" t="s">
        <v>2344</v>
      </c>
      <c r="C512" s="66" t="s">
        <v>603</v>
      </c>
      <c r="D512" s="180">
        <v>457587</v>
      </c>
      <c r="E512" s="179">
        <v>371121</v>
      </c>
      <c r="F512" s="180">
        <v>420980</v>
      </c>
      <c r="G512" s="180">
        <v>339603</v>
      </c>
      <c r="H512" s="180">
        <v>353477</v>
      </c>
      <c r="I512" s="180">
        <v>366070</v>
      </c>
      <c r="J512" s="180">
        <v>406411</v>
      </c>
      <c r="K512" s="180">
        <v>409998</v>
      </c>
      <c r="L512" s="180">
        <v>377052</v>
      </c>
      <c r="M512" s="180">
        <v>360066</v>
      </c>
      <c r="N512" s="180">
        <v>373391</v>
      </c>
      <c r="O512" s="180">
        <v>439284</v>
      </c>
      <c r="P512" s="180">
        <v>366070</v>
      </c>
      <c r="Q512" s="179">
        <v>370353</v>
      </c>
      <c r="R512" s="180">
        <v>494194</v>
      </c>
      <c r="S512" s="180">
        <v>420980</v>
      </c>
      <c r="T512" s="180">
        <v>346412</v>
      </c>
      <c r="U512" s="180">
        <v>431962</v>
      </c>
      <c r="V512" s="180">
        <v>344105</v>
      </c>
      <c r="W512" s="180">
        <v>366070</v>
      </c>
      <c r="X512" s="180">
        <v>400810</v>
      </c>
      <c r="Y512" s="180">
        <v>405569</v>
      </c>
      <c r="Z512" s="180">
        <v>417319</v>
      </c>
      <c r="AA512" s="180">
        <v>389974</v>
      </c>
      <c r="AB512" s="180">
        <v>392536</v>
      </c>
      <c r="AC512" s="180">
        <v>658925</v>
      </c>
      <c r="AD512" s="180">
        <v>387302</v>
      </c>
      <c r="AE512" s="180">
        <v>366070</v>
      </c>
      <c r="AF512" s="180">
        <v>346412</v>
      </c>
      <c r="AG512" s="180">
        <v>384373</v>
      </c>
      <c r="AH512" s="180">
        <v>494194</v>
      </c>
      <c r="AI512" s="180">
        <v>475891</v>
      </c>
    </row>
    <row r="513" spans="1:35" ht="16.5">
      <c r="A513" s="65"/>
      <c r="B513" s="58"/>
      <c r="C513" s="66"/>
      <c r="D513" s="180"/>
      <c r="E513" s="179"/>
      <c r="F513" s="180"/>
      <c r="G513" s="180"/>
      <c r="H513" s="180"/>
      <c r="I513" s="180"/>
      <c r="J513" s="180"/>
      <c r="K513" s="180"/>
      <c r="L513" s="180"/>
      <c r="M513" s="180"/>
      <c r="N513" s="180"/>
      <c r="O513" s="180"/>
      <c r="P513" s="180"/>
      <c r="Q513" s="179"/>
      <c r="R513" s="180"/>
      <c r="S513" s="180"/>
      <c r="T513" s="180"/>
      <c r="U513" s="180"/>
      <c r="V513" s="180"/>
      <c r="W513" s="180"/>
      <c r="X513" s="180"/>
      <c r="Y513" s="180"/>
      <c r="Z513" s="180"/>
      <c r="AA513" s="180"/>
      <c r="AB513" s="180"/>
      <c r="AC513" s="180"/>
      <c r="AD513" s="180"/>
      <c r="AE513" s="180"/>
      <c r="AF513" s="180"/>
      <c r="AG513" s="180"/>
      <c r="AH513" s="180"/>
      <c r="AI513" s="180"/>
    </row>
    <row r="514" spans="1:35" ht="16.5" customHeight="1">
      <c r="A514" s="81">
        <v>8</v>
      </c>
      <c r="B514" s="145" t="s">
        <v>1243</v>
      </c>
      <c r="C514" s="82"/>
      <c r="D514" s="181"/>
      <c r="E514" s="184"/>
      <c r="F514" s="181"/>
      <c r="G514" s="181"/>
      <c r="H514" s="184"/>
      <c r="I514" s="184"/>
      <c r="J514" s="184"/>
      <c r="K514" s="181"/>
      <c r="L514" s="181"/>
      <c r="M514" s="184"/>
      <c r="N514" s="181"/>
      <c r="O514" s="184"/>
      <c r="P514" s="184"/>
      <c r="Q514" s="184"/>
      <c r="R514" s="184"/>
      <c r="S514" s="181"/>
      <c r="T514" s="184"/>
      <c r="U514" s="181"/>
      <c r="V514" s="181"/>
      <c r="W514" s="181"/>
      <c r="X514" s="184" t="s">
        <v>1244</v>
      </c>
      <c r="Y514" s="181"/>
      <c r="Z514" s="181"/>
      <c r="AA514" s="184" t="s">
        <v>1244</v>
      </c>
      <c r="AB514" s="184" t="s">
        <v>1244</v>
      </c>
      <c r="AC514" s="184" t="s">
        <v>1244</v>
      </c>
      <c r="AD514" s="184" t="s">
        <v>1244</v>
      </c>
      <c r="AE514" s="181"/>
      <c r="AF514" s="184" t="s">
        <v>1244</v>
      </c>
      <c r="AG514" s="184" t="s">
        <v>1244</v>
      </c>
      <c r="AH514" s="181"/>
      <c r="AI514" s="181"/>
    </row>
    <row r="515" spans="1:35" ht="16.5">
      <c r="A515" s="83" t="s">
        <v>1245</v>
      </c>
      <c r="B515" s="146" t="s">
        <v>452</v>
      </c>
      <c r="C515" s="84" t="s">
        <v>1244</v>
      </c>
      <c r="D515" s="180"/>
      <c r="E515" s="179"/>
      <c r="F515" s="180"/>
      <c r="G515" s="180"/>
      <c r="H515" s="180"/>
      <c r="I515" s="180"/>
      <c r="J515" s="180"/>
      <c r="K515" s="180"/>
      <c r="L515" s="180"/>
      <c r="M515" s="180"/>
      <c r="N515" s="180"/>
      <c r="O515" s="180"/>
      <c r="P515" s="180"/>
      <c r="Q515" s="179"/>
      <c r="R515" s="180"/>
      <c r="S515" s="180"/>
      <c r="T515" s="180"/>
      <c r="U515" s="180"/>
      <c r="V515" s="180"/>
      <c r="W515" s="180"/>
      <c r="X515" s="180"/>
      <c r="Y515" s="180"/>
      <c r="Z515" s="180"/>
      <c r="AA515" s="180"/>
      <c r="AB515" s="180"/>
      <c r="AC515" s="180"/>
      <c r="AD515" s="180"/>
      <c r="AE515" s="180"/>
      <c r="AF515" s="180"/>
      <c r="AG515" s="180"/>
      <c r="AH515" s="180"/>
      <c r="AI515" s="180"/>
    </row>
    <row r="516" spans="1:35" ht="16.5">
      <c r="A516" s="65" t="s">
        <v>453</v>
      </c>
      <c r="B516" s="58" t="s">
        <v>1246</v>
      </c>
      <c r="C516" s="66" t="s">
        <v>603</v>
      </c>
      <c r="D516" s="180">
        <v>110883</v>
      </c>
      <c r="E516" s="179">
        <v>89931</v>
      </c>
      <c r="F516" s="180">
        <v>102013</v>
      </c>
      <c r="G516" s="180">
        <v>82293</v>
      </c>
      <c r="H516" s="180">
        <v>85655</v>
      </c>
      <c r="I516" s="180">
        <v>88707</v>
      </c>
      <c r="J516" s="180">
        <v>98482</v>
      </c>
      <c r="K516" s="180">
        <v>99351</v>
      </c>
      <c r="L516" s="180">
        <v>91368</v>
      </c>
      <c r="M516" s="180">
        <v>87252</v>
      </c>
      <c r="N516" s="180">
        <v>90481</v>
      </c>
      <c r="O516" s="180">
        <v>106448</v>
      </c>
      <c r="P516" s="180">
        <v>88707</v>
      </c>
      <c r="Q516" s="179">
        <v>89744</v>
      </c>
      <c r="R516" s="180">
        <v>119754</v>
      </c>
      <c r="S516" s="180">
        <v>102013</v>
      </c>
      <c r="T516" s="180">
        <v>83943</v>
      </c>
      <c r="U516" s="180">
        <v>104674</v>
      </c>
      <c r="V516" s="180">
        <v>83384</v>
      </c>
      <c r="W516" s="180">
        <v>88707</v>
      </c>
      <c r="X516" s="180">
        <v>97125</v>
      </c>
      <c r="Y516" s="180">
        <v>98278</v>
      </c>
      <c r="Z516" s="180">
        <v>101126</v>
      </c>
      <c r="AA516" s="180">
        <v>94499</v>
      </c>
      <c r="AB516" s="180">
        <v>95120</v>
      </c>
      <c r="AC516" s="180">
        <v>159672</v>
      </c>
      <c r="AD516" s="180">
        <v>93852</v>
      </c>
      <c r="AE516" s="180">
        <v>88707</v>
      </c>
      <c r="AF516" s="180">
        <v>83943</v>
      </c>
      <c r="AG516" s="180">
        <v>93142</v>
      </c>
      <c r="AH516" s="180">
        <v>119754</v>
      </c>
      <c r="AI516" s="180">
        <v>115319</v>
      </c>
    </row>
    <row r="517" spans="1:35" ht="16.5">
      <c r="A517" s="65" t="s">
        <v>454</v>
      </c>
      <c r="B517" s="58" t="s">
        <v>1247</v>
      </c>
      <c r="C517" s="66" t="s">
        <v>603</v>
      </c>
      <c r="D517" s="180">
        <v>126406</v>
      </c>
      <c r="E517" s="179">
        <v>102520</v>
      </c>
      <c r="F517" s="180">
        <v>116294</v>
      </c>
      <c r="G517" s="180">
        <v>93814</v>
      </c>
      <c r="H517" s="180">
        <v>97646</v>
      </c>
      <c r="I517" s="180">
        <v>101125</v>
      </c>
      <c r="J517" s="180">
        <v>112269</v>
      </c>
      <c r="K517" s="180">
        <v>113260</v>
      </c>
      <c r="L517" s="180">
        <v>104159</v>
      </c>
      <c r="M517" s="180">
        <v>99466</v>
      </c>
      <c r="N517" s="180">
        <v>103147</v>
      </c>
      <c r="O517" s="180">
        <v>121350</v>
      </c>
      <c r="P517" s="180">
        <v>101125</v>
      </c>
      <c r="Q517" s="179">
        <v>102308</v>
      </c>
      <c r="R517" s="180">
        <v>136519</v>
      </c>
      <c r="S517" s="180">
        <v>116294</v>
      </c>
      <c r="T517" s="180">
        <v>95694</v>
      </c>
      <c r="U517" s="180">
        <v>119327</v>
      </c>
      <c r="V517" s="180">
        <v>95057</v>
      </c>
      <c r="W517" s="180">
        <v>101125</v>
      </c>
      <c r="X517" s="180">
        <v>110722</v>
      </c>
      <c r="Y517" s="180">
        <v>112036</v>
      </c>
      <c r="Z517" s="180">
        <v>115282</v>
      </c>
      <c r="AA517" s="180">
        <v>107728</v>
      </c>
      <c r="AB517" s="180">
        <v>108436</v>
      </c>
      <c r="AC517" s="180">
        <v>182025</v>
      </c>
      <c r="AD517" s="180">
        <v>106990</v>
      </c>
      <c r="AE517" s="180">
        <v>101125</v>
      </c>
      <c r="AF517" s="180">
        <v>95694</v>
      </c>
      <c r="AG517" s="180">
        <v>106181</v>
      </c>
      <c r="AH517" s="180">
        <v>136519</v>
      </c>
      <c r="AI517" s="180">
        <v>131462</v>
      </c>
    </row>
    <row r="518" spans="1:35" ht="16.5">
      <c r="A518" s="65" t="s">
        <v>455</v>
      </c>
      <c r="B518" s="58" t="s">
        <v>1248</v>
      </c>
      <c r="C518" s="66" t="s">
        <v>603</v>
      </c>
      <c r="D518" s="180">
        <v>142804</v>
      </c>
      <c r="E518" s="179">
        <v>115820</v>
      </c>
      <c r="F518" s="180">
        <v>131380</v>
      </c>
      <c r="G518" s="180">
        <v>105983</v>
      </c>
      <c r="H518" s="180">
        <v>110313</v>
      </c>
      <c r="I518" s="180">
        <v>114243</v>
      </c>
      <c r="J518" s="180">
        <v>126833</v>
      </c>
      <c r="K518" s="180">
        <v>127952</v>
      </c>
      <c r="L518" s="180">
        <v>117671</v>
      </c>
      <c r="M518" s="180">
        <v>112370</v>
      </c>
      <c r="N518" s="180">
        <v>116528</v>
      </c>
      <c r="O518" s="180">
        <v>137092</v>
      </c>
      <c r="P518" s="180">
        <v>114243</v>
      </c>
      <c r="Q518" s="179">
        <v>115580</v>
      </c>
      <c r="R518" s="180">
        <v>154228</v>
      </c>
      <c r="S518" s="180">
        <v>131380</v>
      </c>
      <c r="T518" s="180">
        <v>108108</v>
      </c>
      <c r="U518" s="180">
        <v>134807</v>
      </c>
      <c r="V518" s="180">
        <v>107389</v>
      </c>
      <c r="W518" s="180">
        <v>114243</v>
      </c>
      <c r="X518" s="180">
        <v>125085</v>
      </c>
      <c r="Y518" s="180">
        <v>126570</v>
      </c>
      <c r="Z518" s="180">
        <v>130237</v>
      </c>
      <c r="AA518" s="180">
        <v>121703</v>
      </c>
      <c r="AB518" s="180">
        <v>122503</v>
      </c>
      <c r="AC518" s="180">
        <v>205638</v>
      </c>
      <c r="AD518" s="180">
        <v>120869</v>
      </c>
      <c r="AE518" s="180">
        <v>114243</v>
      </c>
      <c r="AF518" s="180">
        <v>108108</v>
      </c>
      <c r="AG518" s="180">
        <v>119955</v>
      </c>
      <c r="AH518" s="180">
        <v>154228</v>
      </c>
      <c r="AI518" s="180">
        <v>148516</v>
      </c>
    </row>
    <row r="519" spans="1:35" ht="16.5">
      <c r="A519" s="65" t="s">
        <v>456</v>
      </c>
      <c r="B519" s="58" t="s">
        <v>1249</v>
      </c>
      <c r="C519" s="66" t="s">
        <v>603</v>
      </c>
      <c r="D519" s="180">
        <v>99914</v>
      </c>
      <c r="E519" s="179">
        <v>81034</v>
      </c>
      <c r="F519" s="180">
        <v>91921</v>
      </c>
      <c r="G519" s="180">
        <v>74152</v>
      </c>
      <c r="H519" s="180">
        <v>77181</v>
      </c>
      <c r="I519" s="180">
        <v>79931</v>
      </c>
      <c r="J519" s="180">
        <v>88739</v>
      </c>
      <c r="K519" s="180">
        <v>89523</v>
      </c>
      <c r="L519" s="180">
        <v>82329</v>
      </c>
      <c r="M519" s="180">
        <v>78620</v>
      </c>
      <c r="N519" s="180">
        <v>81530</v>
      </c>
      <c r="O519" s="180">
        <v>95917</v>
      </c>
      <c r="P519" s="180">
        <v>79931</v>
      </c>
      <c r="Q519" s="179">
        <v>80866</v>
      </c>
      <c r="R519" s="180">
        <v>107907</v>
      </c>
      <c r="S519" s="180">
        <v>91921</v>
      </c>
      <c r="T519" s="180">
        <v>75639</v>
      </c>
      <c r="U519" s="180">
        <v>94319</v>
      </c>
      <c r="V519" s="180">
        <v>75135</v>
      </c>
      <c r="W519" s="180">
        <v>79931</v>
      </c>
      <c r="X519" s="180">
        <v>87516</v>
      </c>
      <c r="Y519" s="180">
        <v>88556</v>
      </c>
      <c r="Z519" s="180">
        <v>91121</v>
      </c>
      <c r="AA519" s="180">
        <v>85150</v>
      </c>
      <c r="AB519" s="180">
        <v>85710</v>
      </c>
      <c r="AC519" s="180">
        <v>143876</v>
      </c>
      <c r="AD519" s="180">
        <v>84567</v>
      </c>
      <c r="AE519" s="180">
        <v>79931</v>
      </c>
      <c r="AF519" s="180">
        <v>75639</v>
      </c>
      <c r="AG519" s="180">
        <v>83928</v>
      </c>
      <c r="AH519" s="180">
        <v>107907</v>
      </c>
      <c r="AI519" s="180">
        <v>103910</v>
      </c>
    </row>
    <row r="520" spans="1:35" ht="16.5">
      <c r="A520" s="65" t="s">
        <v>457</v>
      </c>
      <c r="B520" s="58" t="s">
        <v>1250</v>
      </c>
      <c r="C520" s="66" t="s">
        <v>603</v>
      </c>
      <c r="D520" s="180">
        <v>111113</v>
      </c>
      <c r="E520" s="179">
        <v>90117</v>
      </c>
      <c r="F520" s="180">
        <v>102224</v>
      </c>
      <c r="G520" s="180">
        <v>82463</v>
      </c>
      <c r="H520" s="180">
        <v>85832</v>
      </c>
      <c r="I520" s="180">
        <v>88890</v>
      </c>
      <c r="J520" s="180">
        <v>98686</v>
      </c>
      <c r="K520" s="180">
        <v>99557</v>
      </c>
      <c r="L520" s="180">
        <v>91557</v>
      </c>
      <c r="M520" s="180">
        <v>87432</v>
      </c>
      <c r="N520" s="180">
        <v>90668</v>
      </c>
      <c r="O520" s="180">
        <v>106668</v>
      </c>
      <c r="P520" s="180">
        <v>88890</v>
      </c>
      <c r="Q520" s="179">
        <v>89930</v>
      </c>
      <c r="R520" s="180">
        <v>120002</v>
      </c>
      <c r="S520" s="180">
        <v>102224</v>
      </c>
      <c r="T520" s="180">
        <v>84117</v>
      </c>
      <c r="U520" s="180">
        <v>104890</v>
      </c>
      <c r="V520" s="180">
        <v>83557</v>
      </c>
      <c r="W520" s="180">
        <v>88890</v>
      </c>
      <c r="X520" s="180">
        <v>97326</v>
      </c>
      <c r="Y520" s="180">
        <v>98481</v>
      </c>
      <c r="Z520" s="180">
        <v>101335</v>
      </c>
      <c r="AA520" s="180">
        <v>94695</v>
      </c>
      <c r="AB520" s="180">
        <v>95317</v>
      </c>
      <c r="AC520" s="180">
        <v>160002</v>
      </c>
      <c r="AD520" s="180">
        <v>94046</v>
      </c>
      <c r="AE520" s="180">
        <v>88890</v>
      </c>
      <c r="AF520" s="180">
        <v>84117</v>
      </c>
      <c r="AG520" s="180">
        <v>93335</v>
      </c>
      <c r="AH520" s="180">
        <v>120002</v>
      </c>
      <c r="AI520" s="180">
        <v>115557</v>
      </c>
    </row>
    <row r="521" spans="1:35" ht="16.5">
      <c r="A521" s="65" t="s">
        <v>458</v>
      </c>
      <c r="B521" s="58" t="s">
        <v>1251</v>
      </c>
      <c r="C521" s="66" t="s">
        <v>603</v>
      </c>
      <c r="D521" s="180">
        <v>115466</v>
      </c>
      <c r="E521" s="179">
        <v>93648</v>
      </c>
      <c r="F521" s="180">
        <v>106229</v>
      </c>
      <c r="G521" s="180">
        <v>85695</v>
      </c>
      <c r="H521" s="180">
        <v>89195</v>
      </c>
      <c r="I521" s="180">
        <v>92373</v>
      </c>
      <c r="J521" s="180">
        <v>102553</v>
      </c>
      <c r="K521" s="180">
        <v>103458</v>
      </c>
      <c r="L521" s="180">
        <v>95144</v>
      </c>
      <c r="M521" s="180">
        <v>90858</v>
      </c>
      <c r="N521" s="180">
        <v>94221</v>
      </c>
      <c r="O521" s="180">
        <v>110848</v>
      </c>
      <c r="P521" s="180">
        <v>92373</v>
      </c>
      <c r="Q521" s="179">
        <v>93454</v>
      </c>
      <c r="R521" s="180">
        <v>124704</v>
      </c>
      <c r="S521" s="180">
        <v>106229</v>
      </c>
      <c r="T521" s="180">
        <v>87413</v>
      </c>
      <c r="U521" s="180">
        <v>109000</v>
      </c>
      <c r="V521" s="180">
        <v>86831</v>
      </c>
      <c r="W521" s="180">
        <v>92373</v>
      </c>
      <c r="X521" s="180">
        <v>101139</v>
      </c>
      <c r="Y521" s="180">
        <v>102340</v>
      </c>
      <c r="Z521" s="180">
        <v>105305</v>
      </c>
      <c r="AA521" s="180">
        <v>98405</v>
      </c>
      <c r="AB521" s="180">
        <v>99052</v>
      </c>
      <c r="AC521" s="180">
        <v>166272</v>
      </c>
      <c r="AD521" s="180">
        <v>97731</v>
      </c>
      <c r="AE521" s="180">
        <v>92373</v>
      </c>
      <c r="AF521" s="180">
        <v>87413</v>
      </c>
      <c r="AG521" s="180">
        <v>96992</v>
      </c>
      <c r="AH521" s="180">
        <v>124704</v>
      </c>
      <c r="AI521" s="180">
        <v>120085</v>
      </c>
    </row>
    <row r="522" spans="1:35" ht="16.5">
      <c r="A522" s="65" t="s">
        <v>459</v>
      </c>
      <c r="B522" s="58" t="s">
        <v>1252</v>
      </c>
      <c r="C522" s="66" t="s">
        <v>603</v>
      </c>
      <c r="D522" s="180">
        <v>113310</v>
      </c>
      <c r="E522" s="179">
        <v>91899</v>
      </c>
      <c r="F522" s="180">
        <v>104245</v>
      </c>
      <c r="G522" s="180">
        <v>84094</v>
      </c>
      <c r="H522" s="180">
        <v>87530</v>
      </c>
      <c r="I522" s="180">
        <v>90648</v>
      </c>
      <c r="J522" s="180">
        <v>100638</v>
      </c>
      <c r="K522" s="180">
        <v>101526</v>
      </c>
      <c r="L522" s="180">
        <v>93368</v>
      </c>
      <c r="M522" s="180">
        <v>89162</v>
      </c>
      <c r="N522" s="180">
        <v>92461</v>
      </c>
      <c r="O522" s="180">
        <v>108778</v>
      </c>
      <c r="P522" s="180">
        <v>90648</v>
      </c>
      <c r="Q522" s="179">
        <v>91709</v>
      </c>
      <c r="R522" s="180">
        <v>122375</v>
      </c>
      <c r="S522" s="180">
        <v>104245</v>
      </c>
      <c r="T522" s="180">
        <v>85780</v>
      </c>
      <c r="U522" s="180">
        <v>106965</v>
      </c>
      <c r="V522" s="180">
        <v>85209</v>
      </c>
      <c r="W522" s="180">
        <v>90648</v>
      </c>
      <c r="X522" s="180">
        <v>99251</v>
      </c>
      <c r="Y522" s="180">
        <v>100429</v>
      </c>
      <c r="Z522" s="180">
        <v>103339</v>
      </c>
      <c r="AA522" s="180">
        <v>96568</v>
      </c>
      <c r="AB522" s="180">
        <v>97202</v>
      </c>
      <c r="AC522" s="180">
        <v>163167</v>
      </c>
      <c r="AD522" s="180">
        <v>95906</v>
      </c>
      <c r="AE522" s="180">
        <v>90648</v>
      </c>
      <c r="AF522" s="180">
        <v>85780</v>
      </c>
      <c r="AG522" s="180">
        <v>95181</v>
      </c>
      <c r="AH522" s="180">
        <v>122375</v>
      </c>
      <c r="AI522" s="180">
        <v>117843</v>
      </c>
    </row>
    <row r="523" spans="1:35" ht="16.5">
      <c r="A523" s="65" t="s">
        <v>460</v>
      </c>
      <c r="B523" s="58" t="s">
        <v>1253</v>
      </c>
      <c r="C523" s="66" t="s">
        <v>603</v>
      </c>
      <c r="D523" s="180">
        <v>115483</v>
      </c>
      <c r="E523" s="179">
        <v>93662</v>
      </c>
      <c r="F523" s="180">
        <v>106245</v>
      </c>
      <c r="G523" s="180">
        <v>85707</v>
      </c>
      <c r="H523" s="180">
        <v>89208</v>
      </c>
      <c r="I523" s="180">
        <v>92387</v>
      </c>
      <c r="J523" s="180">
        <v>102568</v>
      </c>
      <c r="K523" s="180">
        <v>103473</v>
      </c>
      <c r="L523" s="180">
        <v>95158</v>
      </c>
      <c r="M523" s="180">
        <v>90871</v>
      </c>
      <c r="N523" s="180">
        <v>94234</v>
      </c>
      <c r="O523" s="180">
        <v>110864</v>
      </c>
      <c r="P523" s="180">
        <v>92387</v>
      </c>
      <c r="Q523" s="179">
        <v>93467</v>
      </c>
      <c r="R523" s="180">
        <v>124722</v>
      </c>
      <c r="S523" s="180">
        <v>106245</v>
      </c>
      <c r="T523" s="180">
        <v>87425</v>
      </c>
      <c r="U523" s="180">
        <v>109016</v>
      </c>
      <c r="V523" s="180">
        <v>86843</v>
      </c>
      <c r="W523" s="180">
        <v>92387</v>
      </c>
      <c r="X523" s="180">
        <v>101154</v>
      </c>
      <c r="Y523" s="180">
        <v>102355</v>
      </c>
      <c r="Z523" s="180">
        <v>105321</v>
      </c>
      <c r="AA523" s="180">
        <v>98419</v>
      </c>
      <c r="AB523" s="180">
        <v>99066</v>
      </c>
      <c r="AC523" s="180">
        <v>166296</v>
      </c>
      <c r="AD523" s="180">
        <v>97745</v>
      </c>
      <c r="AE523" s="180">
        <v>92387</v>
      </c>
      <c r="AF523" s="180">
        <v>87425</v>
      </c>
      <c r="AG523" s="180">
        <v>97006</v>
      </c>
      <c r="AH523" s="180">
        <v>124722</v>
      </c>
      <c r="AI523" s="180">
        <v>120103</v>
      </c>
    </row>
    <row r="524" spans="1:35" ht="22.5">
      <c r="A524" s="65" t="s">
        <v>461</v>
      </c>
      <c r="B524" s="100" t="s">
        <v>2410</v>
      </c>
      <c r="C524" s="66" t="s">
        <v>603</v>
      </c>
      <c r="D524" s="180">
        <v>123206</v>
      </c>
      <c r="E524" s="179">
        <v>99925</v>
      </c>
      <c r="F524" s="180">
        <v>113350</v>
      </c>
      <c r="G524" s="180">
        <v>91439</v>
      </c>
      <c r="H524" s="180">
        <v>95174</v>
      </c>
      <c r="I524" s="180">
        <v>98565</v>
      </c>
      <c r="J524" s="180">
        <v>109427</v>
      </c>
      <c r="K524" s="180">
        <v>110393</v>
      </c>
      <c r="L524" s="180">
        <v>101522</v>
      </c>
      <c r="M524" s="180">
        <v>96949</v>
      </c>
      <c r="N524" s="180">
        <v>100536</v>
      </c>
      <c r="O524" s="180">
        <v>118278</v>
      </c>
      <c r="P524" s="180">
        <v>98565</v>
      </c>
      <c r="Q524" s="179">
        <v>99718</v>
      </c>
      <c r="R524" s="180">
        <v>133063</v>
      </c>
      <c r="S524" s="180">
        <v>113350</v>
      </c>
      <c r="T524" s="180">
        <v>93272</v>
      </c>
      <c r="U524" s="180">
        <v>116307</v>
      </c>
      <c r="V524" s="180">
        <v>92651</v>
      </c>
      <c r="W524" s="180">
        <v>98565</v>
      </c>
      <c r="X524" s="180">
        <v>107919</v>
      </c>
      <c r="Y524" s="180">
        <v>109200</v>
      </c>
      <c r="Z524" s="180">
        <v>112364</v>
      </c>
      <c r="AA524" s="180">
        <v>105001</v>
      </c>
      <c r="AB524" s="180">
        <v>105691</v>
      </c>
      <c r="AC524" s="180">
        <v>177417</v>
      </c>
      <c r="AD524" s="180">
        <v>104282</v>
      </c>
      <c r="AE524" s="180">
        <v>98565</v>
      </c>
      <c r="AF524" s="180">
        <v>93272</v>
      </c>
      <c r="AG524" s="180">
        <v>103493</v>
      </c>
      <c r="AH524" s="180">
        <v>133063</v>
      </c>
      <c r="AI524" s="180">
        <v>128135</v>
      </c>
    </row>
    <row r="525" spans="1:35" ht="16.5">
      <c r="A525" s="65" t="s">
        <v>462</v>
      </c>
      <c r="B525" s="58" t="s">
        <v>1254</v>
      </c>
      <c r="C525" s="66" t="s">
        <v>603</v>
      </c>
      <c r="D525" s="180">
        <v>56192</v>
      </c>
      <c r="E525" s="179">
        <v>45574</v>
      </c>
      <c r="F525" s="180">
        <v>51697</v>
      </c>
      <c r="G525" s="180">
        <v>41704</v>
      </c>
      <c r="H525" s="180">
        <v>43407</v>
      </c>
      <c r="I525" s="180">
        <v>44954</v>
      </c>
      <c r="J525" s="180">
        <v>49908</v>
      </c>
      <c r="K525" s="180">
        <v>50348</v>
      </c>
      <c r="L525" s="180">
        <v>46302</v>
      </c>
      <c r="M525" s="180">
        <v>44217</v>
      </c>
      <c r="N525" s="180">
        <v>45853</v>
      </c>
      <c r="O525" s="180">
        <v>53945</v>
      </c>
      <c r="P525" s="180">
        <v>44954</v>
      </c>
      <c r="Q525" s="179">
        <v>45480</v>
      </c>
      <c r="R525" s="180">
        <v>60688</v>
      </c>
      <c r="S525" s="180">
        <v>51697</v>
      </c>
      <c r="T525" s="180">
        <v>42540</v>
      </c>
      <c r="U525" s="180">
        <v>53046</v>
      </c>
      <c r="V525" s="180">
        <v>42257</v>
      </c>
      <c r="W525" s="180">
        <v>44954</v>
      </c>
      <c r="X525" s="180">
        <v>49220</v>
      </c>
      <c r="Y525" s="180">
        <v>49804</v>
      </c>
      <c r="Z525" s="180">
        <v>51247</v>
      </c>
      <c r="AA525" s="180">
        <v>47889</v>
      </c>
      <c r="AB525" s="180">
        <v>48204</v>
      </c>
      <c r="AC525" s="180">
        <v>80917</v>
      </c>
      <c r="AD525" s="180">
        <v>47561</v>
      </c>
      <c r="AE525" s="180">
        <v>44954</v>
      </c>
      <c r="AF525" s="180">
        <v>42540</v>
      </c>
      <c r="AG525" s="180">
        <v>47202</v>
      </c>
      <c r="AH525" s="180">
        <v>60688</v>
      </c>
      <c r="AI525" s="180">
        <v>58440</v>
      </c>
    </row>
    <row r="526" spans="1:35" ht="16.5">
      <c r="A526" s="65" t="s">
        <v>463</v>
      </c>
      <c r="B526" s="58" t="s">
        <v>1255</v>
      </c>
      <c r="C526" s="66" t="s">
        <v>603</v>
      </c>
      <c r="D526" s="180">
        <v>64610</v>
      </c>
      <c r="E526" s="179">
        <v>52402</v>
      </c>
      <c r="F526" s="180">
        <v>59442</v>
      </c>
      <c r="G526" s="180">
        <v>47951</v>
      </c>
      <c r="H526" s="180">
        <v>49910</v>
      </c>
      <c r="I526" s="180">
        <v>51688</v>
      </c>
      <c r="J526" s="180">
        <v>57384</v>
      </c>
      <c r="K526" s="180">
        <v>57891</v>
      </c>
      <c r="L526" s="180">
        <v>53239</v>
      </c>
      <c r="M526" s="180">
        <v>50841</v>
      </c>
      <c r="N526" s="180">
        <v>52722</v>
      </c>
      <c r="O526" s="180">
        <v>62026</v>
      </c>
      <c r="P526" s="180">
        <v>51688</v>
      </c>
      <c r="Q526" s="179">
        <v>52293</v>
      </c>
      <c r="R526" s="180">
        <v>69779</v>
      </c>
      <c r="S526" s="180">
        <v>59442</v>
      </c>
      <c r="T526" s="180">
        <v>48913</v>
      </c>
      <c r="U526" s="180">
        <v>60992</v>
      </c>
      <c r="V526" s="180">
        <v>48587</v>
      </c>
      <c r="W526" s="180">
        <v>51688</v>
      </c>
      <c r="X526" s="180">
        <v>56594</v>
      </c>
      <c r="Y526" s="180">
        <v>57265</v>
      </c>
      <c r="Z526" s="180">
        <v>58925</v>
      </c>
      <c r="AA526" s="180">
        <v>55064</v>
      </c>
      <c r="AB526" s="180">
        <v>55425</v>
      </c>
      <c r="AC526" s="180">
        <v>93039</v>
      </c>
      <c r="AD526" s="180">
        <v>54686</v>
      </c>
      <c r="AE526" s="180">
        <v>51688</v>
      </c>
      <c r="AF526" s="180">
        <v>48913</v>
      </c>
      <c r="AG526" s="180">
        <v>54273</v>
      </c>
      <c r="AH526" s="180">
        <v>69779</v>
      </c>
      <c r="AI526" s="180">
        <v>67195</v>
      </c>
    </row>
    <row r="527" spans="1:35" ht="16.5">
      <c r="A527" s="65" t="s">
        <v>464</v>
      </c>
      <c r="B527" s="58" t="s">
        <v>1256</v>
      </c>
      <c r="C527" s="66" t="s">
        <v>603</v>
      </c>
      <c r="D527" s="180">
        <v>81501</v>
      </c>
      <c r="E527" s="179">
        <v>66101</v>
      </c>
      <c r="F527" s="180">
        <v>74981</v>
      </c>
      <c r="G527" s="180">
        <v>60487</v>
      </c>
      <c r="H527" s="180">
        <v>62958</v>
      </c>
      <c r="I527" s="180">
        <v>65201</v>
      </c>
      <c r="J527" s="180">
        <v>72386</v>
      </c>
      <c r="K527" s="180">
        <v>73025</v>
      </c>
      <c r="L527" s="180">
        <v>67157</v>
      </c>
      <c r="M527" s="180">
        <v>64132</v>
      </c>
      <c r="N527" s="180">
        <v>66505</v>
      </c>
      <c r="O527" s="180">
        <v>78241</v>
      </c>
      <c r="P527" s="180">
        <v>65201</v>
      </c>
      <c r="Q527" s="179">
        <v>65964</v>
      </c>
      <c r="R527" s="180">
        <v>88021</v>
      </c>
      <c r="S527" s="180">
        <v>74981</v>
      </c>
      <c r="T527" s="180">
        <v>61700</v>
      </c>
      <c r="U527" s="180">
        <v>76937</v>
      </c>
      <c r="V527" s="180">
        <v>61289</v>
      </c>
      <c r="W527" s="180">
        <v>65201</v>
      </c>
      <c r="X527" s="180">
        <v>71388</v>
      </c>
      <c r="Y527" s="180">
        <v>72236</v>
      </c>
      <c r="Z527" s="180">
        <v>74329</v>
      </c>
      <c r="AA527" s="180">
        <v>69458</v>
      </c>
      <c r="AB527" s="180">
        <v>69915</v>
      </c>
      <c r="AC527" s="180">
        <v>117361</v>
      </c>
      <c r="AD527" s="180">
        <v>68982</v>
      </c>
      <c r="AE527" s="180">
        <v>65201</v>
      </c>
      <c r="AF527" s="180">
        <v>61700</v>
      </c>
      <c r="AG527" s="180">
        <v>68461</v>
      </c>
      <c r="AH527" s="180">
        <v>88021</v>
      </c>
      <c r="AI527" s="180">
        <v>84761</v>
      </c>
    </row>
    <row r="528" spans="1:35" ht="16.5">
      <c r="A528" s="65" t="s">
        <v>465</v>
      </c>
      <c r="B528" s="58" t="s">
        <v>1257</v>
      </c>
      <c r="C528" s="66" t="s">
        <v>603</v>
      </c>
      <c r="D528" s="180">
        <v>87198</v>
      </c>
      <c r="E528" s="179">
        <v>70721</v>
      </c>
      <c r="F528" s="180">
        <v>80222</v>
      </c>
      <c r="G528" s="180">
        <v>64715</v>
      </c>
      <c r="H528" s="180">
        <v>67359</v>
      </c>
      <c r="I528" s="180">
        <v>69758</v>
      </c>
      <c r="J528" s="180">
        <v>77446</v>
      </c>
      <c r="K528" s="180">
        <v>78129</v>
      </c>
      <c r="L528" s="180">
        <v>71851</v>
      </c>
      <c r="M528" s="180">
        <v>68614</v>
      </c>
      <c r="N528" s="180">
        <v>71153</v>
      </c>
      <c r="O528" s="180">
        <v>83710</v>
      </c>
      <c r="P528" s="180">
        <v>69758</v>
      </c>
      <c r="Q528" s="179">
        <v>70574</v>
      </c>
      <c r="R528" s="180">
        <v>94174</v>
      </c>
      <c r="S528" s="180">
        <v>80222</v>
      </c>
      <c r="T528" s="180">
        <v>66012</v>
      </c>
      <c r="U528" s="180">
        <v>82315</v>
      </c>
      <c r="V528" s="180">
        <v>65573</v>
      </c>
      <c r="W528" s="180">
        <v>69758</v>
      </c>
      <c r="X528" s="180">
        <v>76378</v>
      </c>
      <c r="Y528" s="180">
        <v>77285</v>
      </c>
      <c r="Z528" s="180">
        <v>79524</v>
      </c>
      <c r="AA528" s="180">
        <v>74313</v>
      </c>
      <c r="AB528" s="180">
        <v>74802</v>
      </c>
      <c r="AC528" s="180">
        <v>125565</v>
      </c>
      <c r="AD528" s="180">
        <v>73804</v>
      </c>
      <c r="AE528" s="180">
        <v>69758</v>
      </c>
      <c r="AF528" s="180">
        <v>66012</v>
      </c>
      <c r="AG528" s="180">
        <v>73246</v>
      </c>
      <c r="AH528" s="180">
        <v>94174</v>
      </c>
      <c r="AI528" s="180">
        <v>90686</v>
      </c>
    </row>
    <row r="529" spans="1:35" ht="16.5">
      <c r="A529" s="65" t="s">
        <v>117</v>
      </c>
      <c r="B529" s="58" t="s">
        <v>1258</v>
      </c>
      <c r="C529" s="66" t="s">
        <v>603</v>
      </c>
      <c r="D529" s="180">
        <v>130166</v>
      </c>
      <c r="E529" s="179">
        <v>105570</v>
      </c>
      <c r="F529" s="180">
        <v>119753</v>
      </c>
      <c r="G529" s="180">
        <v>96604</v>
      </c>
      <c r="H529" s="180">
        <v>100551</v>
      </c>
      <c r="I529" s="180">
        <v>104133</v>
      </c>
      <c r="J529" s="180">
        <v>115608</v>
      </c>
      <c r="K529" s="180">
        <v>116629</v>
      </c>
      <c r="L529" s="180">
        <v>107257</v>
      </c>
      <c r="M529" s="180">
        <v>102425</v>
      </c>
      <c r="N529" s="180">
        <v>106215</v>
      </c>
      <c r="O529" s="180">
        <v>124959</v>
      </c>
      <c r="P529" s="180">
        <v>104133</v>
      </c>
      <c r="Q529" s="179">
        <v>105351</v>
      </c>
      <c r="R529" s="180">
        <v>140579</v>
      </c>
      <c r="S529" s="180">
        <v>119753</v>
      </c>
      <c r="T529" s="180">
        <v>98541</v>
      </c>
      <c r="U529" s="180">
        <v>122877</v>
      </c>
      <c r="V529" s="180">
        <v>97885</v>
      </c>
      <c r="W529" s="180">
        <v>104133</v>
      </c>
      <c r="X529" s="180">
        <v>114015</v>
      </c>
      <c r="Y529" s="180">
        <v>115369</v>
      </c>
      <c r="Z529" s="180">
        <v>118711</v>
      </c>
      <c r="AA529" s="180">
        <v>110933</v>
      </c>
      <c r="AB529" s="180">
        <v>111662</v>
      </c>
      <c r="AC529" s="180">
        <v>187439</v>
      </c>
      <c r="AD529" s="180">
        <v>110172</v>
      </c>
      <c r="AE529" s="180">
        <v>104133</v>
      </c>
      <c r="AF529" s="180">
        <v>98541</v>
      </c>
      <c r="AG529" s="180">
        <v>109339</v>
      </c>
      <c r="AH529" s="180">
        <v>140579</v>
      </c>
      <c r="AI529" s="180">
        <v>135373</v>
      </c>
    </row>
    <row r="530" spans="1:35" ht="16.5">
      <c r="A530" s="65" t="s">
        <v>118</v>
      </c>
      <c r="B530" s="58" t="s">
        <v>1259</v>
      </c>
      <c r="C530" s="66" t="s">
        <v>603</v>
      </c>
      <c r="D530" s="180">
        <v>144561</v>
      </c>
      <c r="E530" s="179">
        <v>117245</v>
      </c>
      <c r="F530" s="180">
        <v>132996</v>
      </c>
      <c r="G530" s="180">
        <v>107287</v>
      </c>
      <c r="H530" s="180">
        <v>111670</v>
      </c>
      <c r="I530" s="180">
        <v>115649</v>
      </c>
      <c r="J530" s="180">
        <v>128393</v>
      </c>
      <c r="K530" s="180">
        <v>129526</v>
      </c>
      <c r="L530" s="180">
        <v>119118</v>
      </c>
      <c r="M530" s="180">
        <v>113752</v>
      </c>
      <c r="N530" s="180">
        <v>117962</v>
      </c>
      <c r="O530" s="180">
        <v>138778</v>
      </c>
      <c r="P530" s="180">
        <v>115649</v>
      </c>
      <c r="Q530" s="179">
        <v>117002</v>
      </c>
      <c r="R530" s="180">
        <v>156126</v>
      </c>
      <c r="S530" s="180">
        <v>132996</v>
      </c>
      <c r="T530" s="180">
        <v>109438</v>
      </c>
      <c r="U530" s="180">
        <v>136465</v>
      </c>
      <c r="V530" s="180">
        <v>108710</v>
      </c>
      <c r="W530" s="180">
        <v>115649</v>
      </c>
      <c r="X530" s="180">
        <v>126624</v>
      </c>
      <c r="Y530" s="180">
        <v>128127</v>
      </c>
      <c r="Z530" s="180">
        <v>131839</v>
      </c>
      <c r="AA530" s="180">
        <v>123201</v>
      </c>
      <c r="AB530" s="180">
        <v>124010</v>
      </c>
      <c r="AC530" s="180">
        <v>208168</v>
      </c>
      <c r="AD530" s="180">
        <v>122356</v>
      </c>
      <c r="AE530" s="180">
        <v>115649</v>
      </c>
      <c r="AF530" s="180">
        <v>109438</v>
      </c>
      <c r="AG530" s="180">
        <v>121431</v>
      </c>
      <c r="AH530" s="180">
        <v>156126</v>
      </c>
      <c r="AI530" s="180">
        <v>150343</v>
      </c>
    </row>
    <row r="531" spans="1:35" ht="16.5">
      <c r="A531" s="65" t="s">
        <v>119</v>
      </c>
      <c r="B531" s="58" t="s">
        <v>1260</v>
      </c>
      <c r="C531" s="66" t="s">
        <v>603</v>
      </c>
      <c r="D531" s="180">
        <v>182304</v>
      </c>
      <c r="E531" s="179">
        <v>147856</v>
      </c>
      <c r="F531" s="180">
        <v>167720</v>
      </c>
      <c r="G531" s="180">
        <v>135299</v>
      </c>
      <c r="H531" s="180">
        <v>140826</v>
      </c>
      <c r="I531" s="180">
        <v>145843</v>
      </c>
      <c r="J531" s="180">
        <v>161915</v>
      </c>
      <c r="K531" s="180">
        <v>163344</v>
      </c>
      <c r="L531" s="180">
        <v>150219</v>
      </c>
      <c r="M531" s="180">
        <v>143451</v>
      </c>
      <c r="N531" s="180">
        <v>148760</v>
      </c>
      <c r="O531" s="180">
        <v>175012</v>
      </c>
      <c r="P531" s="180">
        <v>145843</v>
      </c>
      <c r="Q531" s="179">
        <v>147550</v>
      </c>
      <c r="R531" s="180">
        <v>196888</v>
      </c>
      <c r="S531" s="180">
        <v>167720</v>
      </c>
      <c r="T531" s="180">
        <v>138012</v>
      </c>
      <c r="U531" s="180">
        <v>172095</v>
      </c>
      <c r="V531" s="180">
        <v>137093</v>
      </c>
      <c r="W531" s="180">
        <v>145843</v>
      </c>
      <c r="X531" s="180">
        <v>159684</v>
      </c>
      <c r="Y531" s="180">
        <v>161580</v>
      </c>
      <c r="Z531" s="180">
        <v>166261</v>
      </c>
      <c r="AA531" s="180">
        <v>155367</v>
      </c>
      <c r="AB531" s="180">
        <v>156388</v>
      </c>
      <c r="AC531" s="180">
        <v>262518</v>
      </c>
      <c r="AD531" s="180">
        <v>154302</v>
      </c>
      <c r="AE531" s="180">
        <v>145843</v>
      </c>
      <c r="AF531" s="180">
        <v>138012</v>
      </c>
      <c r="AG531" s="180">
        <v>153135</v>
      </c>
      <c r="AH531" s="180">
        <v>196888</v>
      </c>
      <c r="AI531" s="180">
        <v>189596</v>
      </c>
    </row>
    <row r="532" spans="1:35" ht="16.5">
      <c r="A532" s="65" t="s">
        <v>121</v>
      </c>
      <c r="B532" s="58" t="s">
        <v>1261</v>
      </c>
      <c r="C532" s="66" t="s">
        <v>603</v>
      </c>
      <c r="D532" s="180">
        <v>122727</v>
      </c>
      <c r="E532" s="179">
        <v>99536</v>
      </c>
      <c r="F532" s="180">
        <v>112909</v>
      </c>
      <c r="G532" s="180">
        <v>91083</v>
      </c>
      <c r="H532" s="180">
        <v>94804</v>
      </c>
      <c r="I532" s="180">
        <v>98181</v>
      </c>
      <c r="J532" s="180">
        <v>109001</v>
      </c>
      <c r="K532" s="180">
        <v>109963</v>
      </c>
      <c r="L532" s="180">
        <v>101127</v>
      </c>
      <c r="M532" s="180">
        <v>96571</v>
      </c>
      <c r="N532" s="180">
        <v>100145</v>
      </c>
      <c r="O532" s="180">
        <v>117818</v>
      </c>
      <c r="P532" s="180">
        <v>98181</v>
      </c>
      <c r="Q532" s="179">
        <v>99330</v>
      </c>
      <c r="R532" s="180">
        <v>132545</v>
      </c>
      <c r="S532" s="180">
        <v>112909</v>
      </c>
      <c r="T532" s="180">
        <v>92909</v>
      </c>
      <c r="U532" s="180">
        <v>115854</v>
      </c>
      <c r="V532" s="180">
        <v>92290</v>
      </c>
      <c r="W532" s="180">
        <v>98181</v>
      </c>
      <c r="X532" s="180">
        <v>107499</v>
      </c>
      <c r="Y532" s="180">
        <v>108775</v>
      </c>
      <c r="Z532" s="180">
        <v>111927</v>
      </c>
      <c r="AA532" s="180">
        <v>104593</v>
      </c>
      <c r="AB532" s="180">
        <v>105280</v>
      </c>
      <c r="AC532" s="180">
        <v>176726</v>
      </c>
      <c r="AD532" s="180">
        <v>103876</v>
      </c>
      <c r="AE532" s="180">
        <v>98181</v>
      </c>
      <c r="AF532" s="180">
        <v>92909</v>
      </c>
      <c r="AG532" s="180">
        <v>103090</v>
      </c>
      <c r="AH532" s="180">
        <v>132545</v>
      </c>
      <c r="AI532" s="180">
        <v>127636</v>
      </c>
    </row>
    <row r="533" spans="1:35" ht="16.5">
      <c r="A533" s="65" t="s">
        <v>123</v>
      </c>
      <c r="B533" s="58" t="s">
        <v>1262</v>
      </c>
      <c r="C533" s="66" t="s">
        <v>603</v>
      </c>
      <c r="D533" s="180">
        <v>130108</v>
      </c>
      <c r="E533" s="179">
        <v>105522</v>
      </c>
      <c r="F533" s="180">
        <v>119699</v>
      </c>
      <c r="G533" s="180">
        <v>96561</v>
      </c>
      <c r="H533" s="180">
        <v>100506</v>
      </c>
      <c r="I533" s="180">
        <v>104086</v>
      </c>
      <c r="J533" s="180">
        <v>115556</v>
      </c>
      <c r="K533" s="180">
        <v>116576</v>
      </c>
      <c r="L533" s="180">
        <v>107209</v>
      </c>
      <c r="M533" s="180">
        <v>102379</v>
      </c>
      <c r="N533" s="180">
        <v>106168</v>
      </c>
      <c r="O533" s="180">
        <v>124903</v>
      </c>
      <c r="P533" s="180">
        <v>104086</v>
      </c>
      <c r="Q533" s="179">
        <v>105304</v>
      </c>
      <c r="R533" s="180">
        <v>140516</v>
      </c>
      <c r="S533" s="180">
        <v>119699</v>
      </c>
      <c r="T533" s="180">
        <v>98497</v>
      </c>
      <c r="U533" s="180">
        <v>122822</v>
      </c>
      <c r="V533" s="180">
        <v>97841</v>
      </c>
      <c r="W533" s="180">
        <v>104086</v>
      </c>
      <c r="X533" s="180">
        <v>113964</v>
      </c>
      <c r="Y533" s="180">
        <v>115317</v>
      </c>
      <c r="Z533" s="180">
        <v>118658</v>
      </c>
      <c r="AA533" s="180">
        <v>110883</v>
      </c>
      <c r="AB533" s="180">
        <v>111611</v>
      </c>
      <c r="AC533" s="180">
        <v>187355</v>
      </c>
      <c r="AD533" s="180">
        <v>110123</v>
      </c>
      <c r="AE533" s="180">
        <v>104086</v>
      </c>
      <c r="AF533" s="180">
        <v>98497</v>
      </c>
      <c r="AG533" s="180">
        <v>109290</v>
      </c>
      <c r="AH533" s="180">
        <v>140516</v>
      </c>
      <c r="AI533" s="180">
        <v>135312</v>
      </c>
    </row>
    <row r="534" spans="1:35" ht="16.5">
      <c r="A534" s="65" t="s">
        <v>124</v>
      </c>
      <c r="B534" s="58" t="s">
        <v>120</v>
      </c>
      <c r="C534" s="66" t="s">
        <v>603</v>
      </c>
      <c r="D534" s="180">
        <v>162892</v>
      </c>
      <c r="E534" s="179">
        <v>132112</v>
      </c>
      <c r="F534" s="180">
        <v>149860</v>
      </c>
      <c r="G534" s="180">
        <v>120892</v>
      </c>
      <c r="H534" s="180">
        <v>125831</v>
      </c>
      <c r="I534" s="180">
        <v>130313</v>
      </c>
      <c r="J534" s="180">
        <v>144674</v>
      </c>
      <c r="K534" s="180">
        <v>145951</v>
      </c>
      <c r="L534" s="180">
        <v>134223</v>
      </c>
      <c r="M534" s="180">
        <v>128176</v>
      </c>
      <c r="N534" s="180">
        <v>132920</v>
      </c>
      <c r="O534" s="180">
        <v>156376</v>
      </c>
      <c r="P534" s="180">
        <v>130313</v>
      </c>
      <c r="Q534" s="179">
        <v>131838</v>
      </c>
      <c r="R534" s="180">
        <v>175923</v>
      </c>
      <c r="S534" s="180">
        <v>149860</v>
      </c>
      <c r="T534" s="180">
        <v>123316</v>
      </c>
      <c r="U534" s="180">
        <v>153770</v>
      </c>
      <c r="V534" s="180">
        <v>122495</v>
      </c>
      <c r="W534" s="180">
        <v>130313</v>
      </c>
      <c r="X534" s="180">
        <v>142680</v>
      </c>
      <c r="Y534" s="180">
        <v>144374</v>
      </c>
      <c r="Z534" s="180">
        <v>148557</v>
      </c>
      <c r="AA534" s="180">
        <v>138823</v>
      </c>
      <c r="AB534" s="180">
        <v>139735</v>
      </c>
      <c r="AC534" s="180">
        <v>234564</v>
      </c>
      <c r="AD534" s="180">
        <v>137872</v>
      </c>
      <c r="AE534" s="180">
        <v>130313</v>
      </c>
      <c r="AF534" s="180">
        <v>123316</v>
      </c>
      <c r="AG534" s="180">
        <v>136829</v>
      </c>
      <c r="AH534" s="180">
        <v>175923</v>
      </c>
      <c r="AI534" s="180">
        <v>169408</v>
      </c>
    </row>
    <row r="535" spans="1:35" ht="16.5">
      <c r="A535" s="65" t="s">
        <v>125</v>
      </c>
      <c r="B535" s="58" t="s">
        <v>122</v>
      </c>
      <c r="C535" s="66" t="s">
        <v>603</v>
      </c>
      <c r="D535" s="180">
        <v>88400</v>
      </c>
      <c r="E535" s="179">
        <v>71696</v>
      </c>
      <c r="F535" s="180">
        <v>81328</v>
      </c>
      <c r="G535" s="180">
        <v>65607</v>
      </c>
      <c r="H535" s="180">
        <v>68287</v>
      </c>
      <c r="I535" s="180">
        <v>70720</v>
      </c>
      <c r="J535" s="180">
        <v>78513</v>
      </c>
      <c r="K535" s="180">
        <v>79206</v>
      </c>
      <c r="L535" s="180">
        <v>72841</v>
      </c>
      <c r="M535" s="180">
        <v>69560</v>
      </c>
      <c r="N535" s="180">
        <v>72134</v>
      </c>
      <c r="O535" s="180">
        <v>84864</v>
      </c>
      <c r="P535" s="180">
        <v>70720</v>
      </c>
      <c r="Q535" s="179">
        <v>71547</v>
      </c>
      <c r="R535" s="180">
        <v>95472</v>
      </c>
      <c r="S535" s="180">
        <v>81328</v>
      </c>
      <c r="T535" s="180">
        <v>66922</v>
      </c>
      <c r="U535" s="180">
        <v>83449</v>
      </c>
      <c r="V535" s="180">
        <v>66477</v>
      </c>
      <c r="W535" s="180">
        <v>70720</v>
      </c>
      <c r="X535" s="180">
        <v>77431</v>
      </c>
      <c r="Y535" s="180">
        <v>78350</v>
      </c>
      <c r="Z535" s="180">
        <v>80620</v>
      </c>
      <c r="AA535" s="180">
        <v>75338</v>
      </c>
      <c r="AB535" s="180">
        <v>75833</v>
      </c>
      <c r="AC535" s="180">
        <v>127295</v>
      </c>
      <c r="AD535" s="180">
        <v>74821</v>
      </c>
      <c r="AE535" s="180">
        <v>70720</v>
      </c>
      <c r="AF535" s="180">
        <v>66922</v>
      </c>
      <c r="AG535" s="180">
        <v>74256</v>
      </c>
      <c r="AH535" s="180">
        <v>95472</v>
      </c>
      <c r="AI535" s="180">
        <v>91936</v>
      </c>
    </row>
    <row r="536" spans="1:35" ht="16.5">
      <c r="A536" s="65" t="s">
        <v>126</v>
      </c>
      <c r="B536" s="58" t="s">
        <v>1263</v>
      </c>
      <c r="C536" s="66" t="s">
        <v>603</v>
      </c>
      <c r="D536" s="180">
        <v>109597</v>
      </c>
      <c r="E536" s="179">
        <v>88888</v>
      </c>
      <c r="F536" s="180">
        <v>100829</v>
      </c>
      <c r="G536" s="180">
        <v>81339</v>
      </c>
      <c r="H536" s="180">
        <v>84662</v>
      </c>
      <c r="I536" s="180">
        <v>87678</v>
      </c>
      <c r="J536" s="180">
        <v>97340</v>
      </c>
      <c r="K536" s="180">
        <v>98199</v>
      </c>
      <c r="L536" s="180">
        <v>90308</v>
      </c>
      <c r="M536" s="180">
        <v>86240</v>
      </c>
      <c r="N536" s="180">
        <v>89431</v>
      </c>
      <c r="O536" s="180">
        <v>105213</v>
      </c>
      <c r="P536" s="180">
        <v>87678</v>
      </c>
      <c r="Q536" s="179">
        <v>88704</v>
      </c>
      <c r="R536" s="180">
        <v>118365</v>
      </c>
      <c r="S536" s="180">
        <v>100829</v>
      </c>
      <c r="T536" s="180">
        <v>82969</v>
      </c>
      <c r="U536" s="180">
        <v>103460</v>
      </c>
      <c r="V536" s="180">
        <v>82417</v>
      </c>
      <c r="W536" s="180">
        <v>87678</v>
      </c>
      <c r="X536" s="180">
        <v>95998</v>
      </c>
      <c r="Y536" s="180">
        <v>97138</v>
      </c>
      <c r="Z536" s="180">
        <v>99953</v>
      </c>
      <c r="AA536" s="180">
        <v>93403</v>
      </c>
      <c r="AB536" s="180">
        <v>94017</v>
      </c>
      <c r="AC536" s="180">
        <v>157820</v>
      </c>
      <c r="AD536" s="180">
        <v>92763</v>
      </c>
      <c r="AE536" s="180">
        <v>87678</v>
      </c>
      <c r="AF536" s="180">
        <v>82969</v>
      </c>
      <c r="AG536" s="180">
        <v>92062</v>
      </c>
      <c r="AH536" s="180">
        <v>118365</v>
      </c>
      <c r="AI536" s="180">
        <v>113981</v>
      </c>
    </row>
    <row r="537" spans="1:35" ht="16.5">
      <c r="A537" s="65" t="s">
        <v>128</v>
      </c>
      <c r="B537" s="58" t="s">
        <v>1264</v>
      </c>
      <c r="C537" s="66" t="s">
        <v>603</v>
      </c>
      <c r="D537" s="180">
        <v>104844</v>
      </c>
      <c r="E537" s="179">
        <v>85033</v>
      </c>
      <c r="F537" s="180">
        <v>96457</v>
      </c>
      <c r="G537" s="180">
        <v>77811</v>
      </c>
      <c r="H537" s="180">
        <v>80990</v>
      </c>
      <c r="I537" s="180">
        <v>83875</v>
      </c>
      <c r="J537" s="180">
        <v>93118</v>
      </c>
      <c r="K537" s="180">
        <v>93940</v>
      </c>
      <c r="L537" s="180">
        <v>86392</v>
      </c>
      <c r="M537" s="180">
        <v>82500</v>
      </c>
      <c r="N537" s="180">
        <v>85553</v>
      </c>
      <c r="O537" s="180">
        <v>100650</v>
      </c>
      <c r="P537" s="180">
        <v>83875</v>
      </c>
      <c r="Q537" s="179">
        <v>84857</v>
      </c>
      <c r="R537" s="180">
        <v>113232</v>
      </c>
      <c r="S537" s="180">
        <v>96457</v>
      </c>
      <c r="T537" s="180">
        <v>79371</v>
      </c>
      <c r="U537" s="180">
        <v>98973</v>
      </c>
      <c r="V537" s="180">
        <v>78843</v>
      </c>
      <c r="W537" s="180">
        <v>83875</v>
      </c>
      <c r="X537" s="180">
        <v>91835</v>
      </c>
      <c r="Y537" s="180">
        <v>92926</v>
      </c>
      <c r="Z537" s="180">
        <v>95618</v>
      </c>
      <c r="AA537" s="180">
        <v>89352</v>
      </c>
      <c r="AB537" s="180">
        <v>89940</v>
      </c>
      <c r="AC537" s="180">
        <v>150976</v>
      </c>
      <c r="AD537" s="180">
        <v>88740</v>
      </c>
      <c r="AE537" s="180">
        <v>83875</v>
      </c>
      <c r="AF537" s="180">
        <v>79371</v>
      </c>
      <c r="AG537" s="180">
        <v>88069</v>
      </c>
      <c r="AH537" s="180">
        <v>113232</v>
      </c>
      <c r="AI537" s="180">
        <v>109038</v>
      </c>
    </row>
    <row r="538" spans="1:35" ht="16.5">
      <c r="A538" s="65" t="s">
        <v>129</v>
      </c>
      <c r="B538" s="58" t="s">
        <v>127</v>
      </c>
      <c r="C538" s="66" t="s">
        <v>603</v>
      </c>
      <c r="D538" s="180">
        <v>101748</v>
      </c>
      <c r="E538" s="179">
        <v>82522</v>
      </c>
      <c r="F538" s="180">
        <v>93608</v>
      </c>
      <c r="G538" s="180">
        <v>75513</v>
      </c>
      <c r="H538" s="180">
        <v>78598</v>
      </c>
      <c r="I538" s="180">
        <v>81399</v>
      </c>
      <c r="J538" s="180">
        <v>90369</v>
      </c>
      <c r="K538" s="180">
        <v>91166</v>
      </c>
      <c r="L538" s="180">
        <v>83841</v>
      </c>
      <c r="M538" s="180">
        <v>80064</v>
      </c>
      <c r="N538" s="180">
        <v>83027</v>
      </c>
      <c r="O538" s="180">
        <v>97678</v>
      </c>
      <c r="P538" s="180">
        <v>81399</v>
      </c>
      <c r="Q538" s="179">
        <v>82351</v>
      </c>
      <c r="R538" s="180">
        <v>109888</v>
      </c>
      <c r="S538" s="180">
        <v>93608</v>
      </c>
      <c r="T538" s="180">
        <v>77027</v>
      </c>
      <c r="U538" s="180">
        <v>96050</v>
      </c>
      <c r="V538" s="180">
        <v>76515</v>
      </c>
      <c r="W538" s="180">
        <v>81399</v>
      </c>
      <c r="X538" s="180">
        <v>89123</v>
      </c>
      <c r="Y538" s="180">
        <v>90182</v>
      </c>
      <c r="Z538" s="180">
        <v>92794</v>
      </c>
      <c r="AA538" s="180">
        <v>86714</v>
      </c>
      <c r="AB538" s="180">
        <v>87284</v>
      </c>
      <c r="AC538" s="180">
        <v>146517</v>
      </c>
      <c r="AD538" s="180">
        <v>86120</v>
      </c>
      <c r="AE538" s="180">
        <v>81399</v>
      </c>
      <c r="AF538" s="180">
        <v>77027</v>
      </c>
      <c r="AG538" s="180">
        <v>85469</v>
      </c>
      <c r="AH538" s="180">
        <v>109888</v>
      </c>
      <c r="AI538" s="180">
        <v>105818</v>
      </c>
    </row>
    <row r="539" spans="1:35" ht="22.5">
      <c r="A539" s="65" t="s">
        <v>2395</v>
      </c>
      <c r="B539" s="100" t="s">
        <v>2411</v>
      </c>
      <c r="C539" s="66" t="s">
        <v>603</v>
      </c>
      <c r="D539" s="180">
        <v>133823</v>
      </c>
      <c r="E539" s="179">
        <v>108536</v>
      </c>
      <c r="F539" s="180">
        <v>123117</v>
      </c>
      <c r="G539" s="180">
        <v>99318</v>
      </c>
      <c r="H539" s="180">
        <v>103376</v>
      </c>
      <c r="I539" s="180">
        <v>107059</v>
      </c>
      <c r="J539" s="180">
        <v>118857</v>
      </c>
      <c r="K539" s="180">
        <v>119906</v>
      </c>
      <c r="L539" s="180">
        <v>110270</v>
      </c>
      <c r="M539" s="180">
        <v>105303</v>
      </c>
      <c r="N539" s="180">
        <v>109200</v>
      </c>
      <c r="O539" s="180">
        <v>128470</v>
      </c>
      <c r="P539" s="180">
        <v>107059</v>
      </c>
      <c r="Q539" s="179">
        <v>108311</v>
      </c>
      <c r="R539" s="180">
        <v>144529</v>
      </c>
      <c r="S539" s="180">
        <v>123117</v>
      </c>
      <c r="T539" s="180">
        <v>101310</v>
      </c>
      <c r="U539" s="180">
        <v>126329</v>
      </c>
      <c r="V539" s="180">
        <v>100635</v>
      </c>
      <c r="W539" s="180">
        <v>107059</v>
      </c>
      <c r="X539" s="180">
        <v>117219</v>
      </c>
      <c r="Y539" s="180">
        <v>118610</v>
      </c>
      <c r="Z539" s="180">
        <v>122047</v>
      </c>
      <c r="AA539" s="180">
        <v>114050</v>
      </c>
      <c r="AB539" s="180">
        <v>114799</v>
      </c>
      <c r="AC539" s="180">
        <v>192706</v>
      </c>
      <c r="AD539" s="180">
        <v>113268</v>
      </c>
      <c r="AE539" s="180">
        <v>107059</v>
      </c>
      <c r="AF539" s="180">
        <v>101310</v>
      </c>
      <c r="AG539" s="180">
        <v>112412</v>
      </c>
      <c r="AH539" s="180">
        <v>144529</v>
      </c>
      <c r="AI539" s="180">
        <v>139176</v>
      </c>
    </row>
    <row r="540" spans="1:35" ht="22.5">
      <c r="A540" s="65" t="s">
        <v>2396</v>
      </c>
      <c r="B540" s="100" t="s">
        <v>2412</v>
      </c>
      <c r="C540" s="66" t="s">
        <v>603</v>
      </c>
      <c r="D540" s="180">
        <v>120858</v>
      </c>
      <c r="E540" s="179">
        <v>98021</v>
      </c>
      <c r="F540" s="180">
        <v>111190</v>
      </c>
      <c r="G540" s="180">
        <v>89696</v>
      </c>
      <c r="H540" s="180">
        <v>93361</v>
      </c>
      <c r="I540" s="180">
        <v>96687</v>
      </c>
      <c r="J540" s="180">
        <v>107342</v>
      </c>
      <c r="K540" s="180">
        <v>108289</v>
      </c>
      <c r="L540" s="180">
        <v>99587</v>
      </c>
      <c r="M540" s="180">
        <v>95101</v>
      </c>
      <c r="N540" s="180">
        <v>98620</v>
      </c>
      <c r="O540" s="180">
        <v>116024</v>
      </c>
      <c r="P540" s="180">
        <v>96687</v>
      </c>
      <c r="Q540" s="179">
        <v>97818</v>
      </c>
      <c r="R540" s="180">
        <v>130527</v>
      </c>
      <c r="S540" s="180">
        <v>111190</v>
      </c>
      <c r="T540" s="180">
        <v>91495</v>
      </c>
      <c r="U540" s="180">
        <v>114090</v>
      </c>
      <c r="V540" s="180">
        <v>90886</v>
      </c>
      <c r="W540" s="180">
        <v>96687</v>
      </c>
      <c r="X540" s="180">
        <v>105862</v>
      </c>
      <c r="Y540" s="180">
        <v>107119</v>
      </c>
      <c r="Z540" s="180">
        <v>110223</v>
      </c>
      <c r="AA540" s="180">
        <v>103000</v>
      </c>
      <c r="AB540" s="180">
        <v>103677</v>
      </c>
      <c r="AC540" s="180">
        <v>174036</v>
      </c>
      <c r="AD540" s="180">
        <v>102295</v>
      </c>
      <c r="AE540" s="180">
        <v>96687</v>
      </c>
      <c r="AF540" s="180">
        <v>91495</v>
      </c>
      <c r="AG540" s="180">
        <v>101521</v>
      </c>
      <c r="AH540" s="180">
        <v>130527</v>
      </c>
      <c r="AI540" s="180">
        <v>125693</v>
      </c>
    </row>
    <row r="541" spans="1:35" ht="16.5">
      <c r="A541" s="68" t="s">
        <v>1265</v>
      </c>
      <c r="B541" s="101" t="s">
        <v>130</v>
      </c>
      <c r="C541" s="69"/>
      <c r="D541" s="180"/>
      <c r="E541" s="179"/>
      <c r="F541" s="180"/>
      <c r="G541" s="180"/>
      <c r="H541" s="180"/>
      <c r="I541" s="180"/>
      <c r="J541" s="180"/>
      <c r="K541" s="180"/>
      <c r="L541" s="180"/>
      <c r="M541" s="180"/>
      <c r="N541" s="180"/>
      <c r="O541" s="180"/>
      <c r="P541" s="180"/>
      <c r="Q541" s="179"/>
      <c r="R541" s="180"/>
      <c r="S541" s="180"/>
      <c r="T541" s="180"/>
      <c r="U541" s="180"/>
      <c r="V541" s="180"/>
      <c r="W541" s="180"/>
      <c r="X541" s="180"/>
      <c r="Y541" s="180"/>
      <c r="Z541" s="180"/>
      <c r="AA541" s="180"/>
      <c r="AB541" s="180"/>
      <c r="AC541" s="180"/>
      <c r="AD541" s="180"/>
      <c r="AE541" s="180"/>
      <c r="AF541" s="180"/>
      <c r="AG541" s="180"/>
      <c r="AH541" s="180"/>
      <c r="AI541" s="180"/>
    </row>
    <row r="542" spans="1:35" ht="22.5">
      <c r="A542" s="65" t="s">
        <v>131</v>
      </c>
      <c r="B542" s="100" t="s">
        <v>2413</v>
      </c>
      <c r="C542" s="54" t="s">
        <v>637</v>
      </c>
      <c r="D542" s="180">
        <v>155361</v>
      </c>
      <c r="E542" s="179">
        <v>126004</v>
      </c>
      <c r="F542" s="180">
        <v>142932</v>
      </c>
      <c r="G542" s="180">
        <v>115302</v>
      </c>
      <c r="H542" s="180">
        <v>120013</v>
      </c>
      <c r="I542" s="180">
        <v>124288</v>
      </c>
      <c r="J542" s="180">
        <v>137985</v>
      </c>
      <c r="K542" s="180">
        <v>139203</v>
      </c>
      <c r="L542" s="180">
        <v>128017</v>
      </c>
      <c r="M542" s="180">
        <v>122250</v>
      </c>
      <c r="N542" s="180">
        <v>126774</v>
      </c>
      <c r="O542" s="180">
        <v>149146</v>
      </c>
      <c r="P542" s="180">
        <v>124288</v>
      </c>
      <c r="Q542" s="179">
        <v>125743</v>
      </c>
      <c r="R542" s="180">
        <v>167789</v>
      </c>
      <c r="S542" s="180">
        <v>142932</v>
      </c>
      <c r="T542" s="180">
        <v>117614</v>
      </c>
      <c r="U542" s="180">
        <v>146660</v>
      </c>
      <c r="V542" s="180">
        <v>116831</v>
      </c>
      <c r="W542" s="180">
        <v>124288</v>
      </c>
      <c r="X542" s="180">
        <v>136083</v>
      </c>
      <c r="Y542" s="180">
        <v>137699</v>
      </c>
      <c r="Z542" s="180">
        <v>141689</v>
      </c>
      <c r="AA542" s="180">
        <v>132404</v>
      </c>
      <c r="AB542" s="180">
        <v>133274</v>
      </c>
      <c r="AC542" s="180">
        <v>223719</v>
      </c>
      <c r="AD542" s="180">
        <v>131497</v>
      </c>
      <c r="AE542" s="180">
        <v>124288</v>
      </c>
      <c r="AF542" s="180">
        <v>117614</v>
      </c>
      <c r="AG542" s="180">
        <v>130503</v>
      </c>
      <c r="AH542" s="180">
        <v>167789</v>
      </c>
      <c r="AI542" s="180">
        <v>161575</v>
      </c>
    </row>
    <row r="543" spans="1:35" ht="33.75">
      <c r="A543" s="65" t="s">
        <v>132</v>
      </c>
      <c r="B543" s="100" t="s">
        <v>2414</v>
      </c>
      <c r="C543" s="54" t="s">
        <v>637</v>
      </c>
      <c r="D543" s="180">
        <v>115040</v>
      </c>
      <c r="E543" s="179">
        <v>93302</v>
      </c>
      <c r="F543" s="180">
        <v>105837</v>
      </c>
      <c r="G543" s="180">
        <v>85378</v>
      </c>
      <c r="H543" s="180">
        <v>88866</v>
      </c>
      <c r="I543" s="180">
        <v>92032</v>
      </c>
      <c r="J543" s="180">
        <v>102174</v>
      </c>
      <c r="K543" s="180">
        <v>103076</v>
      </c>
      <c r="L543" s="180">
        <v>94793</v>
      </c>
      <c r="M543" s="180">
        <v>90523</v>
      </c>
      <c r="N543" s="180">
        <v>93872</v>
      </c>
      <c r="O543" s="180">
        <v>110438</v>
      </c>
      <c r="P543" s="180">
        <v>92032</v>
      </c>
      <c r="Q543" s="179">
        <v>93109</v>
      </c>
      <c r="R543" s="180">
        <v>124243</v>
      </c>
      <c r="S543" s="180">
        <v>105837</v>
      </c>
      <c r="T543" s="180">
        <v>87090</v>
      </c>
      <c r="U543" s="180">
        <v>108598</v>
      </c>
      <c r="V543" s="180">
        <v>86510</v>
      </c>
      <c r="W543" s="180">
        <v>92032</v>
      </c>
      <c r="X543" s="180">
        <v>100766</v>
      </c>
      <c r="Y543" s="180">
        <v>101962</v>
      </c>
      <c r="Z543" s="180">
        <v>104916</v>
      </c>
      <c r="AA543" s="180">
        <v>98042</v>
      </c>
      <c r="AB543" s="180">
        <v>98686</v>
      </c>
      <c r="AC543" s="180">
        <v>165657</v>
      </c>
      <c r="AD543" s="180">
        <v>97370</v>
      </c>
      <c r="AE543" s="180">
        <v>92032</v>
      </c>
      <c r="AF543" s="180">
        <v>87090</v>
      </c>
      <c r="AG543" s="180">
        <v>96633</v>
      </c>
      <c r="AH543" s="180">
        <v>124243</v>
      </c>
      <c r="AI543" s="180">
        <v>119641</v>
      </c>
    </row>
    <row r="544" spans="1:35" ht="22.5">
      <c r="A544" s="65" t="s">
        <v>133</v>
      </c>
      <c r="B544" s="100" t="s">
        <v>2415</v>
      </c>
      <c r="C544" s="54" t="s">
        <v>637</v>
      </c>
      <c r="D544" s="180">
        <v>92060</v>
      </c>
      <c r="E544" s="179">
        <v>74664</v>
      </c>
      <c r="F544" s="180">
        <v>84695</v>
      </c>
      <c r="G544" s="180">
        <v>68323</v>
      </c>
      <c r="H544" s="180">
        <v>71114</v>
      </c>
      <c r="I544" s="180">
        <v>73648</v>
      </c>
      <c r="J544" s="180">
        <v>81764</v>
      </c>
      <c r="K544" s="180">
        <v>82485</v>
      </c>
      <c r="L544" s="180">
        <v>75857</v>
      </c>
      <c r="M544" s="180">
        <v>72440</v>
      </c>
      <c r="N544" s="180">
        <v>75121</v>
      </c>
      <c r="O544" s="180">
        <v>88377</v>
      </c>
      <c r="P544" s="180">
        <v>73648</v>
      </c>
      <c r="Q544" s="179">
        <v>74509</v>
      </c>
      <c r="R544" s="180">
        <v>99424</v>
      </c>
      <c r="S544" s="180">
        <v>84695</v>
      </c>
      <c r="T544" s="180">
        <v>69693</v>
      </c>
      <c r="U544" s="180">
        <v>86904</v>
      </c>
      <c r="V544" s="180">
        <v>69229</v>
      </c>
      <c r="W544" s="180">
        <v>73648</v>
      </c>
      <c r="X544" s="180">
        <v>80637</v>
      </c>
      <c r="Y544" s="180">
        <v>81594</v>
      </c>
      <c r="Z544" s="180">
        <v>83958</v>
      </c>
      <c r="AA544" s="180">
        <v>78457</v>
      </c>
      <c r="AB544" s="180">
        <v>78972</v>
      </c>
      <c r="AC544" s="180">
        <v>132566</v>
      </c>
      <c r="AD544" s="180">
        <v>77919</v>
      </c>
      <c r="AE544" s="180">
        <v>73648</v>
      </c>
      <c r="AF544" s="180">
        <v>69693</v>
      </c>
      <c r="AG544" s="180">
        <v>77330</v>
      </c>
      <c r="AH544" s="180">
        <v>99424</v>
      </c>
      <c r="AI544" s="180">
        <v>95742</v>
      </c>
    </row>
    <row r="545" spans="1:35" ht="16.5">
      <c r="A545" s="65" t="s">
        <v>134</v>
      </c>
      <c r="B545" s="100" t="s">
        <v>135</v>
      </c>
      <c r="C545" s="54" t="s">
        <v>637</v>
      </c>
      <c r="D545" s="180">
        <v>128646</v>
      </c>
      <c r="E545" s="179">
        <v>104337</v>
      </c>
      <c r="F545" s="180">
        <v>118355</v>
      </c>
      <c r="G545" s="180">
        <v>95476</v>
      </c>
      <c r="H545" s="180">
        <v>99377</v>
      </c>
      <c r="I545" s="180">
        <v>102917</v>
      </c>
      <c r="J545" s="180">
        <v>114259</v>
      </c>
      <c r="K545" s="180">
        <v>115267</v>
      </c>
      <c r="L545" s="180">
        <v>106005</v>
      </c>
      <c r="M545" s="180">
        <v>101229</v>
      </c>
      <c r="N545" s="180">
        <v>104975</v>
      </c>
      <c r="O545" s="180">
        <v>123501</v>
      </c>
      <c r="P545" s="180">
        <v>102917</v>
      </c>
      <c r="Q545" s="179">
        <v>104121</v>
      </c>
      <c r="R545" s="180">
        <v>138938</v>
      </c>
      <c r="S545" s="180">
        <v>118355</v>
      </c>
      <c r="T545" s="180">
        <v>97391</v>
      </c>
      <c r="U545" s="180">
        <v>121442</v>
      </c>
      <c r="V545" s="180">
        <v>96742</v>
      </c>
      <c r="W545" s="180">
        <v>102917</v>
      </c>
      <c r="X545" s="180">
        <v>112684</v>
      </c>
      <c r="Y545" s="180">
        <v>114022</v>
      </c>
      <c r="Z545" s="180">
        <v>117326</v>
      </c>
      <c r="AA545" s="180">
        <v>109638</v>
      </c>
      <c r="AB545" s="180">
        <v>110358</v>
      </c>
      <c r="AC545" s="180">
        <v>185251</v>
      </c>
      <c r="AD545" s="180">
        <v>108886</v>
      </c>
      <c r="AE545" s="180">
        <v>102917</v>
      </c>
      <c r="AF545" s="180">
        <v>97391</v>
      </c>
      <c r="AG545" s="180">
        <v>108063</v>
      </c>
      <c r="AH545" s="180">
        <v>138938</v>
      </c>
      <c r="AI545" s="180">
        <v>133792</v>
      </c>
    </row>
    <row r="546" spans="1:35" ht="16.5">
      <c r="A546" s="68" t="s">
        <v>136</v>
      </c>
      <c r="B546" s="101" t="s">
        <v>137</v>
      </c>
      <c r="C546" s="69"/>
      <c r="D546" s="180"/>
      <c r="E546" s="179"/>
      <c r="F546" s="180"/>
      <c r="G546" s="180"/>
      <c r="H546" s="180"/>
      <c r="I546" s="180"/>
      <c r="J546" s="180"/>
      <c r="K546" s="180"/>
      <c r="L546" s="180"/>
      <c r="M546" s="180"/>
      <c r="N546" s="180"/>
      <c r="O546" s="180"/>
      <c r="P546" s="180"/>
      <c r="Q546" s="179"/>
      <c r="R546" s="180"/>
      <c r="S546" s="180"/>
      <c r="T546" s="180"/>
      <c r="U546" s="180"/>
      <c r="V546" s="180"/>
      <c r="W546" s="180"/>
      <c r="X546" s="180"/>
      <c r="Y546" s="180"/>
      <c r="Z546" s="180"/>
      <c r="AA546" s="180"/>
      <c r="AB546" s="180"/>
      <c r="AC546" s="180"/>
      <c r="AD546" s="180"/>
      <c r="AE546" s="180"/>
      <c r="AF546" s="180"/>
      <c r="AG546" s="180"/>
      <c r="AH546" s="180"/>
      <c r="AI546" s="180"/>
    </row>
    <row r="547" spans="1:35" ht="16.5">
      <c r="A547" s="65" t="s">
        <v>378</v>
      </c>
      <c r="B547" s="100" t="s">
        <v>2416</v>
      </c>
      <c r="C547" s="54" t="s">
        <v>637</v>
      </c>
      <c r="D547" s="180">
        <v>7036</v>
      </c>
      <c r="E547" s="179">
        <v>5707</v>
      </c>
      <c r="F547" s="180">
        <v>6473</v>
      </c>
      <c r="G547" s="180">
        <v>5222</v>
      </c>
      <c r="H547" s="180">
        <v>5435</v>
      </c>
      <c r="I547" s="180">
        <v>5629</v>
      </c>
      <c r="J547" s="180">
        <v>6249</v>
      </c>
      <c r="K547" s="180">
        <v>6304</v>
      </c>
      <c r="L547" s="180">
        <v>5798</v>
      </c>
      <c r="M547" s="180">
        <v>5537</v>
      </c>
      <c r="N547" s="180">
        <v>5741</v>
      </c>
      <c r="O547" s="180">
        <v>6755</v>
      </c>
      <c r="P547" s="180">
        <v>5629</v>
      </c>
      <c r="Q547" s="179">
        <v>5695</v>
      </c>
      <c r="R547" s="180">
        <v>7599</v>
      </c>
      <c r="S547" s="180">
        <v>6473</v>
      </c>
      <c r="T547" s="180">
        <v>5327</v>
      </c>
      <c r="U547" s="180">
        <v>6642</v>
      </c>
      <c r="V547" s="180">
        <v>5291</v>
      </c>
      <c r="W547" s="180">
        <v>5629</v>
      </c>
      <c r="X547" s="180">
        <v>6163</v>
      </c>
      <c r="Y547" s="180">
        <v>6236</v>
      </c>
      <c r="Z547" s="180">
        <v>6417</v>
      </c>
      <c r="AA547" s="180">
        <v>5996</v>
      </c>
      <c r="AB547" s="180">
        <v>6036</v>
      </c>
      <c r="AC547" s="180">
        <v>10132</v>
      </c>
      <c r="AD547" s="180">
        <v>5955</v>
      </c>
      <c r="AE547" s="180">
        <v>5629</v>
      </c>
      <c r="AF547" s="180">
        <v>5327</v>
      </c>
      <c r="AG547" s="180">
        <v>5910</v>
      </c>
      <c r="AH547" s="180">
        <v>7599</v>
      </c>
      <c r="AI547" s="180">
        <v>7317</v>
      </c>
    </row>
    <row r="548" spans="1:35" ht="16.5">
      <c r="A548" s="65" t="s">
        <v>379</v>
      </c>
      <c r="B548" s="100" t="s">
        <v>2417</v>
      </c>
      <c r="C548" s="54" t="s">
        <v>637</v>
      </c>
      <c r="D548" s="180">
        <v>8649</v>
      </c>
      <c r="E548" s="179">
        <v>7015</v>
      </c>
      <c r="F548" s="180">
        <v>7957</v>
      </c>
      <c r="G548" s="180">
        <v>6419</v>
      </c>
      <c r="H548" s="180">
        <v>6681</v>
      </c>
      <c r="I548" s="180">
        <v>6919</v>
      </c>
      <c r="J548" s="180">
        <v>7682</v>
      </c>
      <c r="K548" s="180">
        <v>7749</v>
      </c>
      <c r="L548" s="180">
        <v>7127</v>
      </c>
      <c r="M548" s="180">
        <v>6806</v>
      </c>
      <c r="N548" s="180">
        <v>7057</v>
      </c>
      <c r="O548" s="180">
        <v>8303</v>
      </c>
      <c r="P548" s="180">
        <v>6919</v>
      </c>
      <c r="Q548" s="179">
        <v>7000</v>
      </c>
      <c r="R548" s="180">
        <v>9341</v>
      </c>
      <c r="S548" s="180">
        <v>7957</v>
      </c>
      <c r="T548" s="180">
        <v>6548</v>
      </c>
      <c r="U548" s="180">
        <v>8165</v>
      </c>
      <c r="V548" s="180">
        <v>6504</v>
      </c>
      <c r="W548" s="180">
        <v>6919</v>
      </c>
      <c r="X548" s="180">
        <v>7576</v>
      </c>
      <c r="Y548" s="180">
        <v>7666</v>
      </c>
      <c r="Z548" s="180">
        <v>7888</v>
      </c>
      <c r="AA548" s="180">
        <v>7371</v>
      </c>
      <c r="AB548" s="180">
        <v>7419</v>
      </c>
      <c r="AC548" s="180">
        <v>12454</v>
      </c>
      <c r="AD548" s="180">
        <v>7320</v>
      </c>
      <c r="AE548" s="180">
        <v>6919</v>
      </c>
      <c r="AF548" s="180">
        <v>6548</v>
      </c>
      <c r="AG548" s="180">
        <v>7265</v>
      </c>
      <c r="AH548" s="180">
        <v>9341</v>
      </c>
      <c r="AI548" s="180">
        <v>8995</v>
      </c>
    </row>
    <row r="549" spans="1:35" ht="16.5">
      <c r="A549" s="65" t="s">
        <v>380</v>
      </c>
      <c r="B549" s="100" t="s">
        <v>2418</v>
      </c>
      <c r="C549" s="54" t="s">
        <v>637</v>
      </c>
      <c r="D549" s="180">
        <v>10085</v>
      </c>
      <c r="E549" s="179">
        <v>8180</v>
      </c>
      <c r="F549" s="180">
        <v>9279</v>
      </c>
      <c r="G549" s="180">
        <v>7485</v>
      </c>
      <c r="H549" s="180">
        <v>7791</v>
      </c>
      <c r="I549" s="180">
        <v>8068</v>
      </c>
      <c r="J549" s="180">
        <v>8957</v>
      </c>
      <c r="K549" s="180">
        <v>9036</v>
      </c>
      <c r="L549" s="180">
        <v>8310</v>
      </c>
      <c r="M549" s="180">
        <v>7936</v>
      </c>
      <c r="N549" s="180">
        <v>8230</v>
      </c>
      <c r="O549" s="180">
        <v>9682</v>
      </c>
      <c r="P549" s="180">
        <v>8068</v>
      </c>
      <c r="Q549" s="179">
        <v>8163</v>
      </c>
      <c r="R549" s="180">
        <v>10892</v>
      </c>
      <c r="S549" s="180">
        <v>9279</v>
      </c>
      <c r="T549" s="180">
        <v>7635</v>
      </c>
      <c r="U549" s="180">
        <v>9521</v>
      </c>
      <c r="V549" s="180">
        <v>7584</v>
      </c>
      <c r="W549" s="180">
        <v>8068</v>
      </c>
      <c r="X549" s="180">
        <v>8834</v>
      </c>
      <c r="Y549" s="180">
        <v>8939</v>
      </c>
      <c r="Z549" s="180">
        <v>9198</v>
      </c>
      <c r="AA549" s="180">
        <v>8595</v>
      </c>
      <c r="AB549" s="180">
        <v>8652</v>
      </c>
      <c r="AC549" s="180">
        <v>14523</v>
      </c>
      <c r="AD549" s="180">
        <v>8536</v>
      </c>
      <c r="AE549" s="180">
        <v>8068</v>
      </c>
      <c r="AF549" s="180">
        <v>7635</v>
      </c>
      <c r="AG549" s="180">
        <v>8472</v>
      </c>
      <c r="AH549" s="180">
        <v>10892</v>
      </c>
      <c r="AI549" s="180">
        <v>10489</v>
      </c>
    </row>
    <row r="550" spans="1:35" ht="16.5">
      <c r="A550" s="65" t="s">
        <v>381</v>
      </c>
      <c r="B550" s="100" t="s">
        <v>2419</v>
      </c>
      <c r="C550" s="54" t="s">
        <v>637</v>
      </c>
      <c r="D550" s="180">
        <v>11640</v>
      </c>
      <c r="E550" s="179">
        <v>9440</v>
      </c>
      <c r="F550" s="180">
        <v>10709</v>
      </c>
      <c r="G550" s="180">
        <v>8639</v>
      </c>
      <c r="H550" s="180">
        <v>8992</v>
      </c>
      <c r="I550" s="180">
        <v>9312</v>
      </c>
      <c r="J550" s="180">
        <v>10338</v>
      </c>
      <c r="K550" s="180">
        <v>10429</v>
      </c>
      <c r="L550" s="180">
        <v>9591</v>
      </c>
      <c r="M550" s="180">
        <v>9159</v>
      </c>
      <c r="N550" s="180">
        <v>9498</v>
      </c>
      <c r="O550" s="180">
        <v>11174</v>
      </c>
      <c r="P550" s="180">
        <v>9312</v>
      </c>
      <c r="Q550" s="179">
        <v>9421</v>
      </c>
      <c r="R550" s="180">
        <v>12571</v>
      </c>
      <c r="S550" s="180">
        <v>10709</v>
      </c>
      <c r="T550" s="180">
        <v>8812</v>
      </c>
      <c r="U550" s="180">
        <v>10988</v>
      </c>
      <c r="V550" s="180">
        <v>8753</v>
      </c>
      <c r="W550" s="180">
        <v>9312</v>
      </c>
      <c r="X550" s="180">
        <v>10196</v>
      </c>
      <c r="Y550" s="180">
        <v>10317</v>
      </c>
      <c r="Z550" s="180">
        <v>10616</v>
      </c>
      <c r="AA550" s="180">
        <v>9920</v>
      </c>
      <c r="AB550" s="180">
        <v>9985</v>
      </c>
      <c r="AC550" s="180">
        <v>16761</v>
      </c>
      <c r="AD550" s="180">
        <v>9852</v>
      </c>
      <c r="AE550" s="180">
        <v>9312</v>
      </c>
      <c r="AF550" s="180">
        <v>8812</v>
      </c>
      <c r="AG550" s="180">
        <v>9777</v>
      </c>
      <c r="AH550" s="180">
        <v>12571</v>
      </c>
      <c r="AI550" s="180">
        <v>12105</v>
      </c>
    </row>
    <row r="551" spans="1:35" ht="16.5">
      <c r="A551" s="65" t="s">
        <v>382</v>
      </c>
      <c r="B551" s="100" t="s">
        <v>2420</v>
      </c>
      <c r="C551" s="54" t="s">
        <v>637</v>
      </c>
      <c r="D551" s="180">
        <v>14684</v>
      </c>
      <c r="E551" s="179">
        <v>11909</v>
      </c>
      <c r="F551" s="180">
        <v>13509</v>
      </c>
      <c r="G551" s="180">
        <v>10898</v>
      </c>
      <c r="H551" s="180">
        <v>11343</v>
      </c>
      <c r="I551" s="180">
        <v>11747</v>
      </c>
      <c r="J551" s="180">
        <v>13042</v>
      </c>
      <c r="K551" s="180">
        <v>13157</v>
      </c>
      <c r="L551" s="180">
        <v>12100</v>
      </c>
      <c r="M551" s="180">
        <v>11555</v>
      </c>
      <c r="N551" s="180">
        <v>11982</v>
      </c>
      <c r="O551" s="180">
        <v>14097</v>
      </c>
      <c r="P551" s="180">
        <v>11747</v>
      </c>
      <c r="Q551" s="179">
        <v>11885</v>
      </c>
      <c r="R551" s="180">
        <v>15859</v>
      </c>
      <c r="S551" s="180">
        <v>13509</v>
      </c>
      <c r="T551" s="180">
        <v>11116</v>
      </c>
      <c r="U551" s="180">
        <v>13862</v>
      </c>
      <c r="V551" s="180">
        <v>11042</v>
      </c>
      <c r="W551" s="180">
        <v>11747</v>
      </c>
      <c r="X551" s="180">
        <v>12862</v>
      </c>
      <c r="Y551" s="180">
        <v>13015</v>
      </c>
      <c r="Z551" s="180">
        <v>13392</v>
      </c>
      <c r="AA551" s="180">
        <v>12514</v>
      </c>
      <c r="AB551" s="180">
        <v>12597</v>
      </c>
      <c r="AC551" s="180">
        <v>21145</v>
      </c>
      <c r="AD551" s="180">
        <v>12429</v>
      </c>
      <c r="AE551" s="180">
        <v>11747</v>
      </c>
      <c r="AF551" s="180">
        <v>11116</v>
      </c>
      <c r="AG551" s="180">
        <v>12335</v>
      </c>
      <c r="AH551" s="180">
        <v>15859</v>
      </c>
      <c r="AI551" s="180">
        <v>15271</v>
      </c>
    </row>
    <row r="552" spans="1:35" ht="16.5">
      <c r="A552" s="65" t="s">
        <v>383</v>
      </c>
      <c r="B552" s="100" t="s">
        <v>2421</v>
      </c>
      <c r="C552" s="54" t="s">
        <v>637</v>
      </c>
      <c r="D552" s="180">
        <v>16963</v>
      </c>
      <c r="E552" s="179">
        <v>13758</v>
      </c>
      <c r="F552" s="180">
        <v>15606</v>
      </c>
      <c r="G552" s="180">
        <v>12589</v>
      </c>
      <c r="H552" s="180">
        <v>13104</v>
      </c>
      <c r="I552" s="180">
        <v>13571</v>
      </c>
      <c r="J552" s="180">
        <v>15066</v>
      </c>
      <c r="K552" s="180">
        <v>15199</v>
      </c>
      <c r="L552" s="180">
        <v>13978</v>
      </c>
      <c r="M552" s="180">
        <v>13348</v>
      </c>
      <c r="N552" s="180">
        <v>13842</v>
      </c>
      <c r="O552" s="180">
        <v>16285</v>
      </c>
      <c r="P552" s="180">
        <v>13571</v>
      </c>
      <c r="Q552" s="179">
        <v>13729</v>
      </c>
      <c r="R552" s="180">
        <v>18320</v>
      </c>
      <c r="S552" s="180">
        <v>15606</v>
      </c>
      <c r="T552" s="180">
        <v>12842</v>
      </c>
      <c r="U552" s="180">
        <v>16013</v>
      </c>
      <c r="V552" s="180">
        <v>12756</v>
      </c>
      <c r="W552" s="180">
        <v>13571</v>
      </c>
      <c r="X552" s="180">
        <v>14858</v>
      </c>
      <c r="Y552" s="180">
        <v>15035</v>
      </c>
      <c r="Z552" s="180">
        <v>15470</v>
      </c>
      <c r="AA552" s="180">
        <v>14457</v>
      </c>
      <c r="AB552" s="180">
        <v>14552</v>
      </c>
      <c r="AC552" s="180">
        <v>24427</v>
      </c>
      <c r="AD552" s="180">
        <v>14358</v>
      </c>
      <c r="AE552" s="180">
        <v>13571</v>
      </c>
      <c r="AF552" s="180">
        <v>12842</v>
      </c>
      <c r="AG552" s="180">
        <v>14249</v>
      </c>
      <c r="AH552" s="180">
        <v>18320</v>
      </c>
      <c r="AI552" s="180">
        <v>17642</v>
      </c>
    </row>
    <row r="553" spans="1:35" ht="16.5">
      <c r="A553" s="65" t="s">
        <v>384</v>
      </c>
      <c r="B553" s="100" t="s">
        <v>2422</v>
      </c>
      <c r="C553" s="54" t="s">
        <v>637</v>
      </c>
      <c r="D553" s="180">
        <v>12436</v>
      </c>
      <c r="E553" s="179">
        <v>10086</v>
      </c>
      <c r="F553" s="180">
        <v>11441</v>
      </c>
      <c r="G553" s="180">
        <v>9229</v>
      </c>
      <c r="H553" s="180">
        <v>9606</v>
      </c>
      <c r="I553" s="180">
        <v>9949</v>
      </c>
      <c r="J553" s="180">
        <v>11045</v>
      </c>
      <c r="K553" s="180">
        <v>11143</v>
      </c>
      <c r="L553" s="180">
        <v>10247</v>
      </c>
      <c r="M553" s="180">
        <v>9786</v>
      </c>
      <c r="N553" s="180">
        <v>10148</v>
      </c>
      <c r="O553" s="180">
        <v>11938</v>
      </c>
      <c r="P553" s="180">
        <v>9949</v>
      </c>
      <c r="Q553" s="179">
        <v>10065</v>
      </c>
      <c r="R553" s="180">
        <v>13431</v>
      </c>
      <c r="S553" s="180">
        <v>11441</v>
      </c>
      <c r="T553" s="180">
        <v>9414</v>
      </c>
      <c r="U553" s="180">
        <v>11739</v>
      </c>
      <c r="V553" s="180">
        <v>9352</v>
      </c>
      <c r="W553" s="180">
        <v>9949</v>
      </c>
      <c r="X553" s="180">
        <v>10893</v>
      </c>
      <c r="Y553" s="180">
        <v>11022</v>
      </c>
      <c r="Z553" s="180">
        <v>11342</v>
      </c>
      <c r="AA553" s="180">
        <v>10598</v>
      </c>
      <c r="AB553" s="180">
        <v>10668</v>
      </c>
      <c r="AC553" s="180">
        <v>17908</v>
      </c>
      <c r="AD553" s="180">
        <v>10526</v>
      </c>
      <c r="AE553" s="180">
        <v>9949</v>
      </c>
      <c r="AF553" s="180">
        <v>9414</v>
      </c>
      <c r="AG553" s="180">
        <v>10446</v>
      </c>
      <c r="AH553" s="180">
        <v>13431</v>
      </c>
      <c r="AI553" s="180">
        <v>12933</v>
      </c>
    </row>
    <row r="554" spans="1:35" ht="16.5">
      <c r="A554" s="65" t="s">
        <v>385</v>
      </c>
      <c r="B554" s="100" t="s">
        <v>2423</v>
      </c>
      <c r="C554" s="54" t="s">
        <v>637</v>
      </c>
      <c r="D554" s="180">
        <v>16194</v>
      </c>
      <c r="E554" s="179">
        <v>13134</v>
      </c>
      <c r="F554" s="180">
        <v>14899</v>
      </c>
      <c r="G554" s="180">
        <v>12019</v>
      </c>
      <c r="H554" s="180">
        <v>12510</v>
      </c>
      <c r="I554" s="180">
        <v>12956</v>
      </c>
      <c r="J554" s="180">
        <v>14383</v>
      </c>
      <c r="K554" s="180">
        <v>14510</v>
      </c>
      <c r="L554" s="180">
        <v>13344</v>
      </c>
      <c r="M554" s="180">
        <v>12743</v>
      </c>
      <c r="N554" s="180">
        <v>13215</v>
      </c>
      <c r="O554" s="180">
        <v>15547</v>
      </c>
      <c r="P554" s="180">
        <v>12956</v>
      </c>
      <c r="Q554" s="179">
        <v>13107</v>
      </c>
      <c r="R554" s="180">
        <v>17490</v>
      </c>
      <c r="S554" s="180">
        <v>14899</v>
      </c>
      <c r="T554" s="180">
        <v>12260</v>
      </c>
      <c r="U554" s="180">
        <v>15288</v>
      </c>
      <c r="V554" s="180">
        <v>12178</v>
      </c>
      <c r="W554" s="180">
        <v>12956</v>
      </c>
      <c r="X554" s="180">
        <v>14185</v>
      </c>
      <c r="Y554" s="180">
        <v>14353</v>
      </c>
      <c r="Z554" s="180">
        <v>14769</v>
      </c>
      <c r="AA554" s="180">
        <v>13802</v>
      </c>
      <c r="AB554" s="180">
        <v>13892</v>
      </c>
      <c r="AC554" s="180">
        <v>23320</v>
      </c>
      <c r="AD554" s="180">
        <v>13707</v>
      </c>
      <c r="AE554" s="180">
        <v>12956</v>
      </c>
      <c r="AF554" s="180">
        <v>12260</v>
      </c>
      <c r="AG554" s="180">
        <v>13603</v>
      </c>
      <c r="AH554" s="180">
        <v>17490</v>
      </c>
      <c r="AI554" s="180">
        <v>16842</v>
      </c>
    </row>
    <row r="555" spans="1:35" ht="16.5">
      <c r="A555" s="65" t="s">
        <v>386</v>
      </c>
      <c r="B555" s="100" t="s">
        <v>2424</v>
      </c>
      <c r="C555" s="54" t="s">
        <v>637</v>
      </c>
      <c r="D555" s="180">
        <v>20171</v>
      </c>
      <c r="E555" s="179">
        <v>16359</v>
      </c>
      <c r="F555" s="180">
        <v>18557</v>
      </c>
      <c r="G555" s="180">
        <v>14970</v>
      </c>
      <c r="H555" s="180">
        <v>15581</v>
      </c>
      <c r="I555" s="180">
        <v>16137</v>
      </c>
      <c r="J555" s="180">
        <v>17915</v>
      </c>
      <c r="K555" s="180">
        <v>18073</v>
      </c>
      <c r="L555" s="180">
        <v>16621</v>
      </c>
      <c r="M555" s="180">
        <v>15872</v>
      </c>
      <c r="N555" s="180">
        <v>16459</v>
      </c>
      <c r="O555" s="180">
        <v>19364</v>
      </c>
      <c r="P555" s="180">
        <v>16137</v>
      </c>
      <c r="Q555" s="179">
        <v>16325</v>
      </c>
      <c r="R555" s="180">
        <v>21784</v>
      </c>
      <c r="S555" s="180">
        <v>18557</v>
      </c>
      <c r="T555" s="180">
        <v>15270</v>
      </c>
      <c r="U555" s="180">
        <v>19041</v>
      </c>
      <c r="V555" s="180">
        <v>15168</v>
      </c>
      <c r="W555" s="180">
        <v>16137</v>
      </c>
      <c r="X555" s="180">
        <v>17668</v>
      </c>
      <c r="Y555" s="180">
        <v>17878</v>
      </c>
      <c r="Z555" s="180">
        <v>18396</v>
      </c>
      <c r="AA555" s="180">
        <v>17190</v>
      </c>
      <c r="AB555" s="180">
        <v>17303</v>
      </c>
      <c r="AC555" s="180">
        <v>29046</v>
      </c>
      <c r="AD555" s="180">
        <v>17073</v>
      </c>
      <c r="AE555" s="180">
        <v>16137</v>
      </c>
      <c r="AF555" s="180">
        <v>15270</v>
      </c>
      <c r="AG555" s="180">
        <v>16943</v>
      </c>
      <c r="AH555" s="180">
        <v>21784</v>
      </c>
      <c r="AI555" s="180">
        <v>20978</v>
      </c>
    </row>
    <row r="556" spans="1:35" ht="16.5">
      <c r="A556" s="65" t="s">
        <v>387</v>
      </c>
      <c r="B556" s="100" t="s">
        <v>2425</v>
      </c>
      <c r="C556" s="54" t="s">
        <v>637</v>
      </c>
      <c r="D556" s="180">
        <v>30230</v>
      </c>
      <c r="E556" s="179">
        <v>24518</v>
      </c>
      <c r="F556" s="180">
        <v>27812</v>
      </c>
      <c r="G556" s="180">
        <v>22436</v>
      </c>
      <c r="H556" s="180">
        <v>23352</v>
      </c>
      <c r="I556" s="180">
        <v>24184</v>
      </c>
      <c r="J556" s="180">
        <v>26849</v>
      </c>
      <c r="K556" s="180">
        <v>27086</v>
      </c>
      <c r="L556" s="180">
        <v>24910</v>
      </c>
      <c r="M556" s="180">
        <v>23788</v>
      </c>
      <c r="N556" s="180">
        <v>24668</v>
      </c>
      <c r="O556" s="180">
        <v>29021</v>
      </c>
      <c r="P556" s="180">
        <v>24184</v>
      </c>
      <c r="Q556" s="179">
        <v>24467</v>
      </c>
      <c r="R556" s="180">
        <v>32649</v>
      </c>
      <c r="S556" s="180">
        <v>27812</v>
      </c>
      <c r="T556" s="180">
        <v>22885</v>
      </c>
      <c r="U556" s="180">
        <v>28537</v>
      </c>
      <c r="V556" s="180">
        <v>22733</v>
      </c>
      <c r="W556" s="180">
        <v>24184</v>
      </c>
      <c r="X556" s="180">
        <v>26479</v>
      </c>
      <c r="Y556" s="180">
        <v>26794</v>
      </c>
      <c r="Z556" s="180">
        <v>27570</v>
      </c>
      <c r="AA556" s="180">
        <v>25763</v>
      </c>
      <c r="AB556" s="180">
        <v>25933</v>
      </c>
      <c r="AC556" s="180">
        <v>43531</v>
      </c>
      <c r="AD556" s="180">
        <v>25587</v>
      </c>
      <c r="AE556" s="180">
        <v>24184</v>
      </c>
      <c r="AF556" s="180">
        <v>22885</v>
      </c>
      <c r="AG556" s="180">
        <v>25393</v>
      </c>
      <c r="AH556" s="180">
        <v>32649</v>
      </c>
      <c r="AI556" s="180">
        <v>31439</v>
      </c>
    </row>
    <row r="557" spans="1:35" ht="16.5">
      <c r="A557" s="65" t="s">
        <v>152</v>
      </c>
      <c r="B557" s="100" t="s">
        <v>2426</v>
      </c>
      <c r="C557" s="54" t="s">
        <v>637</v>
      </c>
      <c r="D557" s="180">
        <v>40920</v>
      </c>
      <c r="E557" s="179">
        <v>33188</v>
      </c>
      <c r="F557" s="180">
        <v>37646</v>
      </c>
      <c r="G557" s="180">
        <v>30369</v>
      </c>
      <c r="H557" s="180">
        <v>31610</v>
      </c>
      <c r="I557" s="180">
        <v>32736</v>
      </c>
      <c r="J557" s="180">
        <v>36343</v>
      </c>
      <c r="K557" s="180">
        <v>36664</v>
      </c>
      <c r="L557" s="180">
        <v>33718</v>
      </c>
      <c r="M557" s="180">
        <v>32199</v>
      </c>
      <c r="N557" s="180">
        <v>33390</v>
      </c>
      <c r="O557" s="180">
        <v>39283</v>
      </c>
      <c r="P557" s="180">
        <v>32736</v>
      </c>
      <c r="Q557" s="179">
        <v>33119</v>
      </c>
      <c r="R557" s="180">
        <v>44193</v>
      </c>
      <c r="S557" s="180">
        <v>37646</v>
      </c>
      <c r="T557" s="180">
        <v>30978</v>
      </c>
      <c r="U557" s="180">
        <v>38628</v>
      </c>
      <c r="V557" s="180">
        <v>30772</v>
      </c>
      <c r="W557" s="180">
        <v>32736</v>
      </c>
      <c r="X557" s="180">
        <v>35842</v>
      </c>
      <c r="Y557" s="180">
        <v>36268</v>
      </c>
      <c r="Z557" s="180">
        <v>37319</v>
      </c>
      <c r="AA557" s="180">
        <v>34873</v>
      </c>
      <c r="AB557" s="180">
        <v>35103</v>
      </c>
      <c r="AC557" s="180">
        <v>58924</v>
      </c>
      <c r="AD557" s="180">
        <v>34634</v>
      </c>
      <c r="AE557" s="180">
        <v>32736</v>
      </c>
      <c r="AF557" s="180">
        <v>30978</v>
      </c>
      <c r="AG557" s="180">
        <v>34373</v>
      </c>
      <c r="AH557" s="180">
        <v>44193</v>
      </c>
      <c r="AI557" s="180">
        <v>42556</v>
      </c>
    </row>
    <row r="558" spans="1:35" ht="16.5">
      <c r="A558" s="65" t="s">
        <v>153</v>
      </c>
      <c r="B558" s="100" t="s">
        <v>2427</v>
      </c>
      <c r="C558" s="54" t="s">
        <v>637</v>
      </c>
      <c r="D558" s="180">
        <v>53357</v>
      </c>
      <c r="E558" s="179">
        <v>43275</v>
      </c>
      <c r="F558" s="180">
        <v>49088</v>
      </c>
      <c r="G558" s="180">
        <v>39599</v>
      </c>
      <c r="H558" s="180">
        <v>41217</v>
      </c>
      <c r="I558" s="180">
        <v>42686</v>
      </c>
      <c r="J558" s="180">
        <v>47389</v>
      </c>
      <c r="K558" s="180">
        <v>47808</v>
      </c>
      <c r="L558" s="180">
        <v>43966</v>
      </c>
      <c r="M558" s="180">
        <v>41985</v>
      </c>
      <c r="N558" s="180">
        <v>43539</v>
      </c>
      <c r="O558" s="180">
        <v>51223</v>
      </c>
      <c r="P558" s="180">
        <v>42686</v>
      </c>
      <c r="Q558" s="179">
        <v>43185</v>
      </c>
      <c r="R558" s="180">
        <v>57625</v>
      </c>
      <c r="S558" s="180">
        <v>49088</v>
      </c>
      <c r="T558" s="180">
        <v>40393</v>
      </c>
      <c r="U558" s="180">
        <v>50369</v>
      </c>
      <c r="V558" s="180">
        <v>40124</v>
      </c>
      <c r="W558" s="180">
        <v>42686</v>
      </c>
      <c r="X558" s="180">
        <v>46736</v>
      </c>
      <c r="Y558" s="180">
        <v>47291</v>
      </c>
      <c r="Z558" s="180">
        <v>48661</v>
      </c>
      <c r="AA558" s="180">
        <v>45473</v>
      </c>
      <c r="AB558" s="180">
        <v>45772</v>
      </c>
      <c r="AC558" s="180">
        <v>76834</v>
      </c>
      <c r="AD558" s="180">
        <v>45161</v>
      </c>
      <c r="AE558" s="180">
        <v>42686</v>
      </c>
      <c r="AF558" s="180">
        <v>40393</v>
      </c>
      <c r="AG558" s="180">
        <v>44820</v>
      </c>
      <c r="AH558" s="180">
        <v>57625</v>
      </c>
      <c r="AI558" s="180">
        <v>55491</v>
      </c>
    </row>
    <row r="559" spans="1:35" ht="16.5">
      <c r="A559" s="65" t="s">
        <v>203</v>
      </c>
      <c r="B559" s="100" t="s">
        <v>1266</v>
      </c>
      <c r="C559" s="54" t="s">
        <v>637</v>
      </c>
      <c r="D559" s="180">
        <v>3451</v>
      </c>
      <c r="E559" s="179">
        <v>2799</v>
      </c>
      <c r="F559" s="180">
        <v>3175</v>
      </c>
      <c r="G559" s="180">
        <v>2561</v>
      </c>
      <c r="H559" s="180">
        <v>2666</v>
      </c>
      <c r="I559" s="180">
        <v>2761</v>
      </c>
      <c r="J559" s="180">
        <v>3065</v>
      </c>
      <c r="K559" s="180">
        <v>3092</v>
      </c>
      <c r="L559" s="180">
        <v>2844</v>
      </c>
      <c r="M559" s="180">
        <v>2716</v>
      </c>
      <c r="N559" s="180">
        <v>2816</v>
      </c>
      <c r="O559" s="180">
        <v>3313</v>
      </c>
      <c r="P559" s="180">
        <v>2761</v>
      </c>
      <c r="Q559" s="179">
        <v>2793</v>
      </c>
      <c r="R559" s="180">
        <v>3727</v>
      </c>
      <c r="S559" s="180">
        <v>3175</v>
      </c>
      <c r="T559" s="180">
        <v>2613</v>
      </c>
      <c r="U559" s="180">
        <v>3258</v>
      </c>
      <c r="V559" s="180">
        <v>2595</v>
      </c>
      <c r="W559" s="180">
        <v>2761</v>
      </c>
      <c r="X559" s="180">
        <v>3023</v>
      </c>
      <c r="Y559" s="180">
        <v>3059</v>
      </c>
      <c r="Z559" s="180">
        <v>3148</v>
      </c>
      <c r="AA559" s="180">
        <v>2941</v>
      </c>
      <c r="AB559" s="180">
        <v>2961</v>
      </c>
      <c r="AC559" s="180">
        <v>4970</v>
      </c>
      <c r="AD559" s="180">
        <v>2921</v>
      </c>
      <c r="AE559" s="180">
        <v>2761</v>
      </c>
      <c r="AF559" s="180">
        <v>2613</v>
      </c>
      <c r="AG559" s="180">
        <v>2899</v>
      </c>
      <c r="AH559" s="180">
        <v>3727</v>
      </c>
      <c r="AI559" s="180">
        <v>3589</v>
      </c>
    </row>
    <row r="560" spans="1:35" ht="16.5">
      <c r="A560" s="65" t="s">
        <v>204</v>
      </c>
      <c r="B560" s="100" t="s">
        <v>1267</v>
      </c>
      <c r="C560" s="54" t="s">
        <v>637</v>
      </c>
      <c r="D560" s="180">
        <v>4451</v>
      </c>
      <c r="E560" s="179">
        <v>3610</v>
      </c>
      <c r="F560" s="180">
        <v>4095</v>
      </c>
      <c r="G560" s="180">
        <v>3303</v>
      </c>
      <c r="H560" s="180">
        <v>3438</v>
      </c>
      <c r="I560" s="180">
        <v>3561</v>
      </c>
      <c r="J560" s="180">
        <v>3953</v>
      </c>
      <c r="K560" s="180">
        <v>3988</v>
      </c>
      <c r="L560" s="180">
        <v>3667</v>
      </c>
      <c r="M560" s="180">
        <v>3502</v>
      </c>
      <c r="N560" s="180">
        <v>3632</v>
      </c>
      <c r="O560" s="180">
        <v>4273</v>
      </c>
      <c r="P560" s="180">
        <v>3561</v>
      </c>
      <c r="Q560" s="179">
        <v>3602</v>
      </c>
      <c r="R560" s="180">
        <v>4807</v>
      </c>
      <c r="S560" s="180">
        <v>4095</v>
      </c>
      <c r="T560" s="180">
        <v>3369</v>
      </c>
      <c r="U560" s="180">
        <v>4202</v>
      </c>
      <c r="V560" s="180">
        <v>3347</v>
      </c>
      <c r="W560" s="180">
        <v>3561</v>
      </c>
      <c r="X560" s="180">
        <v>3899</v>
      </c>
      <c r="Y560" s="180">
        <v>3945</v>
      </c>
      <c r="Z560" s="180">
        <v>4059</v>
      </c>
      <c r="AA560" s="180">
        <v>3793</v>
      </c>
      <c r="AB560" s="180">
        <v>3818</v>
      </c>
      <c r="AC560" s="180">
        <v>6409</v>
      </c>
      <c r="AD560" s="180">
        <v>3767</v>
      </c>
      <c r="AE560" s="180">
        <v>3561</v>
      </c>
      <c r="AF560" s="180">
        <v>3369</v>
      </c>
      <c r="AG560" s="180">
        <v>3739</v>
      </c>
      <c r="AH560" s="180">
        <v>4807</v>
      </c>
      <c r="AI560" s="180">
        <v>4629</v>
      </c>
    </row>
    <row r="561" spans="1:35" ht="16.5">
      <c r="A561" s="65" t="s">
        <v>205</v>
      </c>
      <c r="B561" s="100" t="s">
        <v>1268</v>
      </c>
      <c r="C561" s="54" t="s">
        <v>637</v>
      </c>
      <c r="D561" s="180">
        <v>8244</v>
      </c>
      <c r="E561" s="179">
        <v>6687</v>
      </c>
      <c r="F561" s="180">
        <v>7585</v>
      </c>
      <c r="G561" s="180">
        <v>6119</v>
      </c>
      <c r="H561" s="180">
        <v>6369</v>
      </c>
      <c r="I561" s="180">
        <v>6595</v>
      </c>
      <c r="J561" s="180">
        <v>7322</v>
      </c>
      <c r="K561" s="180">
        <v>7387</v>
      </c>
      <c r="L561" s="180">
        <v>6793</v>
      </c>
      <c r="M561" s="180">
        <v>6487</v>
      </c>
      <c r="N561" s="180">
        <v>6727</v>
      </c>
      <c r="O561" s="180">
        <v>7915</v>
      </c>
      <c r="P561" s="180">
        <v>6595</v>
      </c>
      <c r="Q561" s="179">
        <v>6673</v>
      </c>
      <c r="R561" s="180">
        <v>8904</v>
      </c>
      <c r="S561" s="180">
        <v>7585</v>
      </c>
      <c r="T561" s="180">
        <v>6241</v>
      </c>
      <c r="U561" s="180">
        <v>7783</v>
      </c>
      <c r="V561" s="180">
        <v>6200</v>
      </c>
      <c r="W561" s="180">
        <v>6595</v>
      </c>
      <c r="X561" s="180">
        <v>7221</v>
      </c>
      <c r="Y561" s="180">
        <v>7307</v>
      </c>
      <c r="Z561" s="180">
        <v>7519</v>
      </c>
      <c r="AA561" s="180">
        <v>7026</v>
      </c>
      <c r="AB561" s="180">
        <v>7072</v>
      </c>
      <c r="AC561" s="180">
        <v>11872</v>
      </c>
      <c r="AD561" s="180">
        <v>6978</v>
      </c>
      <c r="AE561" s="180">
        <v>6595</v>
      </c>
      <c r="AF561" s="180">
        <v>6241</v>
      </c>
      <c r="AG561" s="180">
        <v>6925</v>
      </c>
      <c r="AH561" s="180">
        <v>8904</v>
      </c>
      <c r="AI561" s="180">
        <v>8574</v>
      </c>
    </row>
    <row r="562" spans="1:35" ht="16.5">
      <c r="A562" s="65" t="s">
        <v>206</v>
      </c>
      <c r="B562" s="100" t="s">
        <v>1269</v>
      </c>
      <c r="C562" s="54" t="s">
        <v>637</v>
      </c>
      <c r="D562" s="180">
        <v>8403</v>
      </c>
      <c r="E562" s="179">
        <v>6815</v>
      </c>
      <c r="F562" s="180">
        <v>7730</v>
      </c>
      <c r="G562" s="180">
        <v>6236</v>
      </c>
      <c r="H562" s="180">
        <v>6491</v>
      </c>
      <c r="I562" s="180">
        <v>6722</v>
      </c>
      <c r="J562" s="180">
        <v>7463</v>
      </c>
      <c r="K562" s="180">
        <v>7529</v>
      </c>
      <c r="L562" s="180">
        <v>6924</v>
      </c>
      <c r="M562" s="180">
        <v>6612</v>
      </c>
      <c r="N562" s="180">
        <v>6856</v>
      </c>
      <c r="O562" s="180">
        <v>8066</v>
      </c>
      <c r="P562" s="180">
        <v>6722</v>
      </c>
      <c r="Q562" s="179">
        <v>6801</v>
      </c>
      <c r="R562" s="180">
        <v>9075</v>
      </c>
      <c r="S562" s="180">
        <v>7730</v>
      </c>
      <c r="T562" s="180">
        <v>6361</v>
      </c>
      <c r="U562" s="180">
        <v>7932</v>
      </c>
      <c r="V562" s="180">
        <v>6319</v>
      </c>
      <c r="W562" s="180">
        <v>6722</v>
      </c>
      <c r="X562" s="180">
        <v>7360</v>
      </c>
      <c r="Y562" s="180">
        <v>7447</v>
      </c>
      <c r="Z562" s="180">
        <v>7663</v>
      </c>
      <c r="AA562" s="180">
        <v>7161</v>
      </c>
      <c r="AB562" s="180">
        <v>7208</v>
      </c>
      <c r="AC562" s="180">
        <v>12100</v>
      </c>
      <c r="AD562" s="180">
        <v>7112</v>
      </c>
      <c r="AE562" s="180">
        <v>6722</v>
      </c>
      <c r="AF562" s="180">
        <v>6361</v>
      </c>
      <c r="AG562" s="180">
        <v>7058</v>
      </c>
      <c r="AH562" s="180">
        <v>9075</v>
      </c>
      <c r="AI562" s="180">
        <v>8739</v>
      </c>
    </row>
    <row r="563" spans="1:35" ht="16.5">
      <c r="A563" s="65" t="s">
        <v>207</v>
      </c>
      <c r="B563" s="100" t="s">
        <v>1270</v>
      </c>
      <c r="C563" s="54" t="s">
        <v>637</v>
      </c>
      <c r="D563" s="180">
        <v>12210</v>
      </c>
      <c r="E563" s="179">
        <v>9903</v>
      </c>
      <c r="F563" s="180">
        <v>11233</v>
      </c>
      <c r="G563" s="180">
        <v>9062</v>
      </c>
      <c r="H563" s="180">
        <v>9432</v>
      </c>
      <c r="I563" s="180">
        <v>9768</v>
      </c>
      <c r="J563" s="180">
        <v>10845</v>
      </c>
      <c r="K563" s="180">
        <v>10940</v>
      </c>
      <c r="L563" s="180">
        <v>10061</v>
      </c>
      <c r="M563" s="180">
        <v>9608</v>
      </c>
      <c r="N563" s="180">
        <v>9964</v>
      </c>
      <c r="O563" s="180">
        <v>11722</v>
      </c>
      <c r="P563" s="180">
        <v>9768</v>
      </c>
      <c r="Q563" s="179">
        <v>9883</v>
      </c>
      <c r="R563" s="180">
        <v>13187</v>
      </c>
      <c r="S563" s="180">
        <v>11233</v>
      </c>
      <c r="T563" s="180">
        <v>9244</v>
      </c>
      <c r="U563" s="180">
        <v>11527</v>
      </c>
      <c r="V563" s="180">
        <v>9182</v>
      </c>
      <c r="W563" s="180">
        <v>9768</v>
      </c>
      <c r="X563" s="180">
        <v>10695</v>
      </c>
      <c r="Y563" s="180">
        <v>10822</v>
      </c>
      <c r="Z563" s="180">
        <v>11136</v>
      </c>
      <c r="AA563" s="180">
        <v>10406</v>
      </c>
      <c r="AB563" s="180">
        <v>10474</v>
      </c>
      <c r="AC563" s="180">
        <v>17583</v>
      </c>
      <c r="AD563" s="180">
        <v>10335</v>
      </c>
      <c r="AE563" s="180">
        <v>9768</v>
      </c>
      <c r="AF563" s="180">
        <v>9244</v>
      </c>
      <c r="AG563" s="180">
        <v>10257</v>
      </c>
      <c r="AH563" s="180">
        <v>13187</v>
      </c>
      <c r="AI563" s="180">
        <v>12699</v>
      </c>
    </row>
    <row r="564" spans="1:35" ht="16.5">
      <c r="A564" s="65" t="s">
        <v>208</v>
      </c>
      <c r="B564" s="100" t="s">
        <v>1271</v>
      </c>
      <c r="C564" s="54" t="s">
        <v>637</v>
      </c>
      <c r="D564" s="180">
        <v>12389</v>
      </c>
      <c r="E564" s="179">
        <v>10048</v>
      </c>
      <c r="F564" s="180">
        <v>11398</v>
      </c>
      <c r="G564" s="180">
        <v>9195</v>
      </c>
      <c r="H564" s="180">
        <v>9570</v>
      </c>
      <c r="I564" s="180">
        <v>9911</v>
      </c>
      <c r="J564" s="180">
        <v>11004</v>
      </c>
      <c r="K564" s="180">
        <v>11101</v>
      </c>
      <c r="L564" s="180">
        <v>10209</v>
      </c>
      <c r="M564" s="180">
        <v>9749</v>
      </c>
      <c r="N564" s="180">
        <v>10110</v>
      </c>
      <c r="O564" s="180">
        <v>11894</v>
      </c>
      <c r="P564" s="180">
        <v>9911</v>
      </c>
      <c r="Q564" s="179">
        <v>10027</v>
      </c>
      <c r="R564" s="180">
        <v>13380</v>
      </c>
      <c r="S564" s="180">
        <v>11398</v>
      </c>
      <c r="T564" s="180">
        <v>9379</v>
      </c>
      <c r="U564" s="180">
        <v>11695</v>
      </c>
      <c r="V564" s="180">
        <v>9317</v>
      </c>
      <c r="W564" s="180">
        <v>9911</v>
      </c>
      <c r="X564" s="180">
        <v>10852</v>
      </c>
      <c r="Y564" s="180">
        <v>10981</v>
      </c>
      <c r="Z564" s="180">
        <v>11299</v>
      </c>
      <c r="AA564" s="180">
        <v>10559</v>
      </c>
      <c r="AB564" s="180">
        <v>10628</v>
      </c>
      <c r="AC564" s="180">
        <v>17840</v>
      </c>
      <c r="AD564" s="180">
        <v>10486</v>
      </c>
      <c r="AE564" s="180">
        <v>9911</v>
      </c>
      <c r="AF564" s="180">
        <v>9379</v>
      </c>
      <c r="AG564" s="180">
        <v>10407</v>
      </c>
      <c r="AH564" s="180">
        <v>13380</v>
      </c>
      <c r="AI564" s="180">
        <v>12885</v>
      </c>
    </row>
    <row r="565" spans="1:35" ht="16.5">
      <c r="A565" s="65" t="s">
        <v>209</v>
      </c>
      <c r="B565" s="100" t="s">
        <v>1272</v>
      </c>
      <c r="C565" s="54" t="s">
        <v>637</v>
      </c>
      <c r="D565" s="180">
        <v>17969</v>
      </c>
      <c r="E565" s="179">
        <v>14574</v>
      </c>
      <c r="F565" s="180">
        <v>16532</v>
      </c>
      <c r="G565" s="180">
        <v>13336</v>
      </c>
      <c r="H565" s="180">
        <v>13881</v>
      </c>
      <c r="I565" s="180">
        <v>14375</v>
      </c>
      <c r="J565" s="180">
        <v>15960</v>
      </c>
      <c r="K565" s="180">
        <v>16100</v>
      </c>
      <c r="L565" s="180">
        <v>14807</v>
      </c>
      <c r="M565" s="180">
        <v>14140</v>
      </c>
      <c r="N565" s="180">
        <v>14663</v>
      </c>
      <c r="O565" s="180">
        <v>17251</v>
      </c>
      <c r="P565" s="180">
        <v>14375</v>
      </c>
      <c r="Q565" s="179">
        <v>14544</v>
      </c>
      <c r="R565" s="180">
        <v>19407</v>
      </c>
      <c r="S565" s="180">
        <v>16532</v>
      </c>
      <c r="T565" s="180">
        <v>13603</v>
      </c>
      <c r="U565" s="180">
        <v>16963</v>
      </c>
      <c r="V565" s="180">
        <v>13513</v>
      </c>
      <c r="W565" s="180">
        <v>14375</v>
      </c>
      <c r="X565" s="180">
        <v>15740</v>
      </c>
      <c r="Y565" s="180">
        <v>15927</v>
      </c>
      <c r="Z565" s="180">
        <v>16388</v>
      </c>
      <c r="AA565" s="180">
        <v>15314</v>
      </c>
      <c r="AB565" s="180">
        <v>15415</v>
      </c>
      <c r="AC565" s="180">
        <v>25876</v>
      </c>
      <c r="AD565" s="180">
        <v>15209</v>
      </c>
      <c r="AE565" s="180">
        <v>14375</v>
      </c>
      <c r="AF565" s="180">
        <v>13603</v>
      </c>
      <c r="AG565" s="180">
        <v>15094</v>
      </c>
      <c r="AH565" s="180">
        <v>19407</v>
      </c>
      <c r="AI565" s="180">
        <v>18688</v>
      </c>
    </row>
    <row r="566" spans="1:35" ht="16.5">
      <c r="A566" s="65" t="s">
        <v>210</v>
      </c>
      <c r="B566" s="100" t="s">
        <v>1273</v>
      </c>
      <c r="C566" s="54" t="s">
        <v>637</v>
      </c>
      <c r="D566" s="180">
        <v>16461</v>
      </c>
      <c r="E566" s="179">
        <v>13351</v>
      </c>
      <c r="F566" s="180">
        <v>15145</v>
      </c>
      <c r="G566" s="180">
        <v>12217</v>
      </c>
      <c r="H566" s="180">
        <v>12716</v>
      </c>
      <c r="I566" s="180">
        <v>13169</v>
      </c>
      <c r="J566" s="180">
        <v>14620</v>
      </c>
      <c r="K566" s="180">
        <v>14749</v>
      </c>
      <c r="L566" s="180">
        <v>13564</v>
      </c>
      <c r="M566" s="180">
        <v>12953</v>
      </c>
      <c r="N566" s="180">
        <v>13433</v>
      </c>
      <c r="O566" s="180">
        <v>15803</v>
      </c>
      <c r="P566" s="180">
        <v>13169</v>
      </c>
      <c r="Q566" s="179">
        <v>13323</v>
      </c>
      <c r="R566" s="180">
        <v>17778</v>
      </c>
      <c r="S566" s="180">
        <v>15145</v>
      </c>
      <c r="T566" s="180">
        <v>12462</v>
      </c>
      <c r="U566" s="180">
        <v>15540</v>
      </c>
      <c r="V566" s="180">
        <v>12379</v>
      </c>
      <c r="W566" s="180">
        <v>13169</v>
      </c>
      <c r="X566" s="180">
        <v>14419</v>
      </c>
      <c r="Y566" s="180">
        <v>14590</v>
      </c>
      <c r="Z566" s="180">
        <v>15013</v>
      </c>
      <c r="AA566" s="180">
        <v>14029</v>
      </c>
      <c r="AB566" s="180">
        <v>14121</v>
      </c>
      <c r="AC566" s="180">
        <v>23705</v>
      </c>
      <c r="AD566" s="180">
        <v>13933</v>
      </c>
      <c r="AE566" s="180">
        <v>13169</v>
      </c>
      <c r="AF566" s="180">
        <v>12462</v>
      </c>
      <c r="AG566" s="180">
        <v>13828</v>
      </c>
      <c r="AH566" s="180">
        <v>17778</v>
      </c>
      <c r="AI566" s="180">
        <v>17120</v>
      </c>
    </row>
    <row r="567" spans="1:35" ht="16.5">
      <c r="A567" s="65" t="s">
        <v>211</v>
      </c>
      <c r="B567" s="100" t="s">
        <v>1274</v>
      </c>
      <c r="C567" s="54" t="s">
        <v>637</v>
      </c>
      <c r="D567" s="180">
        <v>17085</v>
      </c>
      <c r="E567" s="179">
        <v>13857</v>
      </c>
      <c r="F567" s="180">
        <v>15718</v>
      </c>
      <c r="G567" s="180">
        <v>12680</v>
      </c>
      <c r="H567" s="180">
        <v>13198</v>
      </c>
      <c r="I567" s="180">
        <v>13668</v>
      </c>
      <c r="J567" s="180">
        <v>15174</v>
      </c>
      <c r="K567" s="180">
        <v>15308</v>
      </c>
      <c r="L567" s="180">
        <v>14078</v>
      </c>
      <c r="M567" s="180">
        <v>13444</v>
      </c>
      <c r="N567" s="180">
        <v>13941</v>
      </c>
      <c r="O567" s="180">
        <v>16402</v>
      </c>
      <c r="P567" s="180">
        <v>13668</v>
      </c>
      <c r="Q567" s="179">
        <v>13828</v>
      </c>
      <c r="R567" s="180">
        <v>18452</v>
      </c>
      <c r="S567" s="180">
        <v>15718</v>
      </c>
      <c r="T567" s="180">
        <v>12934</v>
      </c>
      <c r="U567" s="180">
        <v>16128</v>
      </c>
      <c r="V567" s="180">
        <v>12848</v>
      </c>
      <c r="W567" s="180">
        <v>13668</v>
      </c>
      <c r="X567" s="180">
        <v>14965</v>
      </c>
      <c r="Y567" s="180">
        <v>15143</v>
      </c>
      <c r="Z567" s="180">
        <v>15582</v>
      </c>
      <c r="AA567" s="180">
        <v>14561</v>
      </c>
      <c r="AB567" s="180">
        <v>14656</v>
      </c>
      <c r="AC567" s="180">
        <v>24603</v>
      </c>
      <c r="AD567" s="180">
        <v>14461</v>
      </c>
      <c r="AE567" s="180">
        <v>13668</v>
      </c>
      <c r="AF567" s="180">
        <v>12934</v>
      </c>
      <c r="AG567" s="180">
        <v>14351</v>
      </c>
      <c r="AH567" s="180">
        <v>18452</v>
      </c>
      <c r="AI567" s="180">
        <v>17768</v>
      </c>
    </row>
    <row r="568" spans="1:35" ht="16.5">
      <c r="A568" s="65" t="s">
        <v>212</v>
      </c>
      <c r="B568" s="100" t="s">
        <v>1275</v>
      </c>
      <c r="C568" s="54" t="s">
        <v>637</v>
      </c>
      <c r="D568" s="180">
        <v>20907</v>
      </c>
      <c r="E568" s="179">
        <v>16957</v>
      </c>
      <c r="F568" s="180">
        <v>19235</v>
      </c>
      <c r="G568" s="180">
        <v>15516</v>
      </c>
      <c r="H568" s="180">
        <v>16150</v>
      </c>
      <c r="I568" s="180">
        <v>16726</v>
      </c>
      <c r="J568" s="180">
        <v>18569</v>
      </c>
      <c r="K568" s="180">
        <v>18733</v>
      </c>
      <c r="L568" s="180">
        <v>17227</v>
      </c>
      <c r="M568" s="180">
        <v>16451</v>
      </c>
      <c r="N568" s="180">
        <v>17060</v>
      </c>
      <c r="O568" s="180">
        <v>20071</v>
      </c>
      <c r="P568" s="180">
        <v>16726</v>
      </c>
      <c r="Q568" s="179">
        <v>16921</v>
      </c>
      <c r="R568" s="180">
        <v>22580</v>
      </c>
      <c r="S568" s="180">
        <v>19235</v>
      </c>
      <c r="T568" s="180">
        <v>15828</v>
      </c>
      <c r="U568" s="180">
        <v>19736</v>
      </c>
      <c r="V568" s="180">
        <v>15722</v>
      </c>
      <c r="W568" s="180">
        <v>16726</v>
      </c>
      <c r="X568" s="180">
        <v>18313</v>
      </c>
      <c r="Y568" s="180">
        <v>18530</v>
      </c>
      <c r="Z568" s="180">
        <v>19067</v>
      </c>
      <c r="AA568" s="180">
        <v>17818</v>
      </c>
      <c r="AB568" s="180">
        <v>17935</v>
      </c>
      <c r="AC568" s="180">
        <v>30106</v>
      </c>
      <c r="AD568" s="180">
        <v>17696</v>
      </c>
      <c r="AE568" s="180">
        <v>16726</v>
      </c>
      <c r="AF568" s="180">
        <v>15828</v>
      </c>
      <c r="AG568" s="180">
        <v>17562</v>
      </c>
      <c r="AH568" s="180">
        <v>22580</v>
      </c>
      <c r="AI568" s="180">
        <v>21743</v>
      </c>
    </row>
    <row r="569" spans="1:35" ht="16.5">
      <c r="A569" s="65" t="s">
        <v>213</v>
      </c>
      <c r="B569" s="100" t="s">
        <v>1276</v>
      </c>
      <c r="C569" s="54" t="s">
        <v>637</v>
      </c>
      <c r="D569" s="180">
        <v>24475</v>
      </c>
      <c r="E569" s="179">
        <v>19850</v>
      </c>
      <c r="F569" s="180">
        <v>22517</v>
      </c>
      <c r="G569" s="180">
        <v>18164</v>
      </c>
      <c r="H569" s="180">
        <v>18907</v>
      </c>
      <c r="I569" s="180">
        <v>19580</v>
      </c>
      <c r="J569" s="180">
        <v>21738</v>
      </c>
      <c r="K569" s="180">
        <v>21930</v>
      </c>
      <c r="L569" s="180">
        <v>20167</v>
      </c>
      <c r="M569" s="180">
        <v>19259</v>
      </c>
      <c r="N569" s="180">
        <v>19972</v>
      </c>
      <c r="O569" s="180">
        <v>23496</v>
      </c>
      <c r="P569" s="180">
        <v>19580</v>
      </c>
      <c r="Q569" s="179">
        <v>19809</v>
      </c>
      <c r="R569" s="180">
        <v>26433</v>
      </c>
      <c r="S569" s="180">
        <v>22517</v>
      </c>
      <c r="T569" s="180">
        <v>18529</v>
      </c>
      <c r="U569" s="180">
        <v>23104</v>
      </c>
      <c r="V569" s="180">
        <v>18405</v>
      </c>
      <c r="W569" s="180">
        <v>19580</v>
      </c>
      <c r="X569" s="180">
        <v>21438</v>
      </c>
      <c r="Y569" s="180">
        <v>21693</v>
      </c>
      <c r="Z569" s="180">
        <v>22321</v>
      </c>
      <c r="AA569" s="180">
        <v>20859</v>
      </c>
      <c r="AB569" s="180">
        <v>20996</v>
      </c>
      <c r="AC569" s="180">
        <v>35244</v>
      </c>
      <c r="AD569" s="180">
        <v>20716</v>
      </c>
      <c r="AE569" s="180">
        <v>19580</v>
      </c>
      <c r="AF569" s="180">
        <v>18529</v>
      </c>
      <c r="AG569" s="180">
        <v>20559</v>
      </c>
      <c r="AH569" s="180">
        <v>26433</v>
      </c>
      <c r="AI569" s="180">
        <v>25454</v>
      </c>
    </row>
    <row r="570" spans="1:35" ht="16.5">
      <c r="A570" s="65" t="s">
        <v>214</v>
      </c>
      <c r="B570" s="100" t="s">
        <v>1277</v>
      </c>
      <c r="C570" s="54" t="s">
        <v>637</v>
      </c>
      <c r="D570" s="180">
        <v>26868</v>
      </c>
      <c r="E570" s="179">
        <v>21791</v>
      </c>
      <c r="F570" s="180">
        <v>24719</v>
      </c>
      <c r="G570" s="180">
        <v>19941</v>
      </c>
      <c r="H570" s="180">
        <v>20755</v>
      </c>
      <c r="I570" s="180">
        <v>21495</v>
      </c>
      <c r="J570" s="180">
        <v>23863</v>
      </c>
      <c r="K570" s="180">
        <v>24074</v>
      </c>
      <c r="L570" s="180">
        <v>22140</v>
      </c>
      <c r="M570" s="180">
        <v>21142</v>
      </c>
      <c r="N570" s="180">
        <v>21925</v>
      </c>
      <c r="O570" s="180">
        <v>25794</v>
      </c>
      <c r="P570" s="180">
        <v>21495</v>
      </c>
      <c r="Q570" s="179">
        <v>21746</v>
      </c>
      <c r="R570" s="180">
        <v>29018</v>
      </c>
      <c r="S570" s="180">
        <v>24719</v>
      </c>
      <c r="T570" s="180">
        <v>20340</v>
      </c>
      <c r="U570" s="180">
        <v>25364</v>
      </c>
      <c r="V570" s="180">
        <v>20205</v>
      </c>
      <c r="W570" s="180">
        <v>21495</v>
      </c>
      <c r="X570" s="180">
        <v>23535</v>
      </c>
      <c r="Y570" s="180">
        <v>23814</v>
      </c>
      <c r="Z570" s="180">
        <v>24504</v>
      </c>
      <c r="AA570" s="180">
        <v>22898</v>
      </c>
      <c r="AB570" s="180">
        <v>23049</v>
      </c>
      <c r="AC570" s="180">
        <v>38690</v>
      </c>
      <c r="AD570" s="180">
        <v>22741</v>
      </c>
      <c r="AE570" s="180">
        <v>21495</v>
      </c>
      <c r="AF570" s="180">
        <v>20340</v>
      </c>
      <c r="AG570" s="180">
        <v>22569</v>
      </c>
      <c r="AH570" s="180">
        <v>29018</v>
      </c>
      <c r="AI570" s="180">
        <v>27943</v>
      </c>
    </row>
    <row r="571" spans="1:35" ht="16.5">
      <c r="A571" s="65" t="s">
        <v>215</v>
      </c>
      <c r="B571" s="100" t="s">
        <v>1278</v>
      </c>
      <c r="C571" s="54" t="s">
        <v>637</v>
      </c>
      <c r="D571" s="180">
        <v>25632</v>
      </c>
      <c r="E571" s="179">
        <v>20788</v>
      </c>
      <c r="F571" s="180">
        <v>23581</v>
      </c>
      <c r="G571" s="180">
        <v>19023</v>
      </c>
      <c r="H571" s="180">
        <v>19800</v>
      </c>
      <c r="I571" s="180">
        <v>20505</v>
      </c>
      <c r="J571" s="180">
        <v>22765</v>
      </c>
      <c r="K571" s="180">
        <v>22966</v>
      </c>
      <c r="L571" s="180">
        <v>21120</v>
      </c>
      <c r="M571" s="180">
        <v>20169</v>
      </c>
      <c r="N571" s="180">
        <v>20915</v>
      </c>
      <c r="O571" s="180">
        <v>24606</v>
      </c>
      <c r="P571" s="180">
        <v>20505</v>
      </c>
      <c r="Q571" s="179">
        <v>20745</v>
      </c>
      <c r="R571" s="180">
        <v>27682</v>
      </c>
      <c r="S571" s="180">
        <v>23581</v>
      </c>
      <c r="T571" s="180">
        <v>19404</v>
      </c>
      <c r="U571" s="180">
        <v>24196</v>
      </c>
      <c r="V571" s="180">
        <v>19275</v>
      </c>
      <c r="W571" s="180">
        <v>20505</v>
      </c>
      <c r="X571" s="180">
        <v>22451</v>
      </c>
      <c r="Y571" s="180">
        <v>22718</v>
      </c>
      <c r="Z571" s="180">
        <v>23376</v>
      </c>
      <c r="AA571" s="180">
        <v>21844</v>
      </c>
      <c r="AB571" s="180">
        <v>21988</v>
      </c>
      <c r="AC571" s="180">
        <v>36909</v>
      </c>
      <c r="AD571" s="180">
        <v>21695</v>
      </c>
      <c r="AE571" s="180">
        <v>20505</v>
      </c>
      <c r="AF571" s="180">
        <v>19404</v>
      </c>
      <c r="AG571" s="180">
        <v>21530</v>
      </c>
      <c r="AH571" s="180">
        <v>27682</v>
      </c>
      <c r="AI571" s="180">
        <v>26657</v>
      </c>
    </row>
    <row r="572" spans="1:35" ht="16.5">
      <c r="A572" s="65" t="s">
        <v>216</v>
      </c>
      <c r="B572" s="100" t="s">
        <v>1279</v>
      </c>
      <c r="C572" s="54" t="s">
        <v>637</v>
      </c>
      <c r="D572" s="180">
        <v>15901</v>
      </c>
      <c r="E572" s="179">
        <v>12897</v>
      </c>
      <c r="F572" s="180">
        <v>14629</v>
      </c>
      <c r="G572" s="180">
        <v>11801</v>
      </c>
      <c r="H572" s="180">
        <v>12284</v>
      </c>
      <c r="I572" s="180">
        <v>12721</v>
      </c>
      <c r="J572" s="180">
        <v>14123</v>
      </c>
      <c r="K572" s="180">
        <v>14248</v>
      </c>
      <c r="L572" s="180">
        <v>13103</v>
      </c>
      <c r="M572" s="180">
        <v>12512</v>
      </c>
      <c r="N572" s="180">
        <v>12976</v>
      </c>
      <c r="O572" s="180">
        <v>15265</v>
      </c>
      <c r="P572" s="180">
        <v>12721</v>
      </c>
      <c r="Q572" s="179">
        <v>12870</v>
      </c>
      <c r="R572" s="180">
        <v>17174</v>
      </c>
      <c r="S572" s="180">
        <v>14629</v>
      </c>
      <c r="T572" s="180">
        <v>12038</v>
      </c>
      <c r="U572" s="180">
        <v>15011</v>
      </c>
      <c r="V572" s="180">
        <v>11958</v>
      </c>
      <c r="W572" s="180">
        <v>12721</v>
      </c>
      <c r="X572" s="180">
        <v>13928</v>
      </c>
      <c r="Y572" s="180">
        <v>14094</v>
      </c>
      <c r="Z572" s="180">
        <v>14502</v>
      </c>
      <c r="AA572" s="180">
        <v>13552</v>
      </c>
      <c r="AB572" s="180">
        <v>13641</v>
      </c>
      <c r="AC572" s="180">
        <v>22898</v>
      </c>
      <c r="AD572" s="180">
        <v>13459</v>
      </c>
      <c r="AE572" s="180">
        <v>12721</v>
      </c>
      <c r="AF572" s="180">
        <v>12038</v>
      </c>
      <c r="AG572" s="180">
        <v>13357</v>
      </c>
      <c r="AH572" s="180">
        <v>17174</v>
      </c>
      <c r="AI572" s="180">
        <v>16537</v>
      </c>
    </row>
    <row r="573" spans="1:35" ht="16.5">
      <c r="A573" s="65" t="s">
        <v>217</v>
      </c>
      <c r="B573" s="100" t="s">
        <v>1280</v>
      </c>
      <c r="C573" s="54" t="s">
        <v>637</v>
      </c>
      <c r="D573" s="180">
        <v>31052</v>
      </c>
      <c r="E573" s="179">
        <v>25185</v>
      </c>
      <c r="F573" s="180">
        <v>28568</v>
      </c>
      <c r="G573" s="180">
        <v>23046</v>
      </c>
      <c r="H573" s="180">
        <v>23987</v>
      </c>
      <c r="I573" s="180">
        <v>24842</v>
      </c>
      <c r="J573" s="180">
        <v>27579</v>
      </c>
      <c r="K573" s="180">
        <v>27823</v>
      </c>
      <c r="L573" s="180">
        <v>25587</v>
      </c>
      <c r="M573" s="180">
        <v>24434</v>
      </c>
      <c r="N573" s="180">
        <v>25339</v>
      </c>
      <c r="O573" s="180">
        <v>29810</v>
      </c>
      <c r="P573" s="180">
        <v>24842</v>
      </c>
      <c r="Q573" s="179">
        <v>25132</v>
      </c>
      <c r="R573" s="180">
        <v>33536</v>
      </c>
      <c r="S573" s="180">
        <v>28568</v>
      </c>
      <c r="T573" s="180">
        <v>23508</v>
      </c>
      <c r="U573" s="180">
        <v>29313</v>
      </c>
      <c r="V573" s="180">
        <v>23351</v>
      </c>
      <c r="W573" s="180">
        <v>24842</v>
      </c>
      <c r="X573" s="180">
        <v>27199</v>
      </c>
      <c r="Y573" s="180">
        <v>27522</v>
      </c>
      <c r="Z573" s="180">
        <v>28320</v>
      </c>
      <c r="AA573" s="180">
        <v>26464</v>
      </c>
      <c r="AB573" s="180">
        <v>26638</v>
      </c>
      <c r="AC573" s="180">
        <v>44715</v>
      </c>
      <c r="AD573" s="180">
        <v>26283</v>
      </c>
      <c r="AE573" s="180">
        <v>24842</v>
      </c>
      <c r="AF573" s="180">
        <v>23508</v>
      </c>
      <c r="AG573" s="180">
        <v>26084</v>
      </c>
      <c r="AH573" s="180">
        <v>33536</v>
      </c>
      <c r="AI573" s="180">
        <v>32294</v>
      </c>
    </row>
    <row r="574" spans="1:35" ht="16.5">
      <c r="A574" s="65" t="s">
        <v>218</v>
      </c>
      <c r="B574" s="100" t="s">
        <v>1281</v>
      </c>
      <c r="C574" s="54" t="s">
        <v>637</v>
      </c>
      <c r="D574" s="180">
        <v>32428</v>
      </c>
      <c r="E574" s="179">
        <v>26300</v>
      </c>
      <c r="F574" s="180">
        <v>29833</v>
      </c>
      <c r="G574" s="180">
        <v>24067</v>
      </c>
      <c r="H574" s="180">
        <v>25050</v>
      </c>
      <c r="I574" s="180">
        <v>25942</v>
      </c>
      <c r="J574" s="180">
        <v>28801</v>
      </c>
      <c r="K574" s="180">
        <v>29055</v>
      </c>
      <c r="L574" s="180">
        <v>26720</v>
      </c>
      <c r="M574" s="180">
        <v>25517</v>
      </c>
      <c r="N574" s="180">
        <v>26461</v>
      </c>
      <c r="O574" s="180">
        <v>31131</v>
      </c>
      <c r="P574" s="180">
        <v>25942</v>
      </c>
      <c r="Q574" s="179">
        <v>26246</v>
      </c>
      <c r="R574" s="180">
        <v>35022</v>
      </c>
      <c r="S574" s="180">
        <v>29833</v>
      </c>
      <c r="T574" s="180">
        <v>24549</v>
      </c>
      <c r="U574" s="180">
        <v>30612</v>
      </c>
      <c r="V574" s="180">
        <v>24386</v>
      </c>
      <c r="W574" s="180">
        <v>25942</v>
      </c>
      <c r="X574" s="180">
        <v>28404</v>
      </c>
      <c r="Y574" s="180">
        <v>28741</v>
      </c>
      <c r="Z574" s="180">
        <v>29574</v>
      </c>
      <c r="AA574" s="180">
        <v>27636</v>
      </c>
      <c r="AB574" s="180">
        <v>27818</v>
      </c>
      <c r="AC574" s="180">
        <v>46696</v>
      </c>
      <c r="AD574" s="180">
        <v>27447</v>
      </c>
      <c r="AE574" s="180">
        <v>25942</v>
      </c>
      <c r="AF574" s="180">
        <v>24549</v>
      </c>
      <c r="AG574" s="180">
        <v>27239</v>
      </c>
      <c r="AH574" s="180">
        <v>35022</v>
      </c>
      <c r="AI574" s="180">
        <v>33725</v>
      </c>
    </row>
    <row r="575" spans="1:35" ht="16.5">
      <c r="A575" s="65" t="s">
        <v>219</v>
      </c>
      <c r="B575" s="100" t="s">
        <v>1282</v>
      </c>
      <c r="C575" s="54" t="s">
        <v>637</v>
      </c>
      <c r="D575" s="180">
        <v>23142</v>
      </c>
      <c r="E575" s="179">
        <v>18769</v>
      </c>
      <c r="F575" s="180">
        <v>21291</v>
      </c>
      <c r="G575" s="180">
        <v>17175</v>
      </c>
      <c r="H575" s="180">
        <v>17877</v>
      </c>
      <c r="I575" s="180">
        <v>18514</v>
      </c>
      <c r="J575" s="180">
        <v>20554</v>
      </c>
      <c r="K575" s="180">
        <v>20735</v>
      </c>
      <c r="L575" s="180">
        <v>19069</v>
      </c>
      <c r="M575" s="180">
        <v>18210</v>
      </c>
      <c r="N575" s="180">
        <v>18884</v>
      </c>
      <c r="O575" s="180">
        <v>22217</v>
      </c>
      <c r="P575" s="180">
        <v>18514</v>
      </c>
      <c r="Q575" s="179">
        <v>18730</v>
      </c>
      <c r="R575" s="180">
        <v>24994</v>
      </c>
      <c r="S575" s="180">
        <v>21291</v>
      </c>
      <c r="T575" s="180">
        <v>17520</v>
      </c>
      <c r="U575" s="180">
        <v>21846</v>
      </c>
      <c r="V575" s="180">
        <v>17403</v>
      </c>
      <c r="W575" s="180">
        <v>18514</v>
      </c>
      <c r="X575" s="180">
        <v>20271</v>
      </c>
      <c r="Y575" s="180">
        <v>20511</v>
      </c>
      <c r="Z575" s="180">
        <v>21106</v>
      </c>
      <c r="AA575" s="180">
        <v>19723</v>
      </c>
      <c r="AB575" s="180">
        <v>19852</v>
      </c>
      <c r="AC575" s="180">
        <v>33325</v>
      </c>
      <c r="AD575" s="180">
        <v>19588</v>
      </c>
      <c r="AE575" s="180">
        <v>18514</v>
      </c>
      <c r="AF575" s="180">
        <v>17520</v>
      </c>
      <c r="AG575" s="180">
        <v>19440</v>
      </c>
      <c r="AH575" s="180">
        <v>24994</v>
      </c>
      <c r="AI575" s="180">
        <v>24068</v>
      </c>
    </row>
    <row r="576" spans="1:35" ht="16.5">
      <c r="A576" s="65" t="s">
        <v>220</v>
      </c>
      <c r="B576" s="100" t="s">
        <v>1283</v>
      </c>
      <c r="C576" s="54" t="s">
        <v>637</v>
      </c>
      <c r="D576" s="180">
        <v>37476</v>
      </c>
      <c r="E576" s="179">
        <v>30395</v>
      </c>
      <c r="F576" s="180">
        <v>34478</v>
      </c>
      <c r="G576" s="180">
        <v>27813</v>
      </c>
      <c r="H576" s="180">
        <v>28950</v>
      </c>
      <c r="I576" s="180">
        <v>29981</v>
      </c>
      <c r="J576" s="180">
        <v>33285</v>
      </c>
      <c r="K576" s="180">
        <v>33579</v>
      </c>
      <c r="L576" s="180">
        <v>30880</v>
      </c>
      <c r="M576" s="180">
        <v>29489</v>
      </c>
      <c r="N576" s="180">
        <v>30581</v>
      </c>
      <c r="O576" s="180">
        <v>35977</v>
      </c>
      <c r="P576" s="180">
        <v>29981</v>
      </c>
      <c r="Q576" s="179">
        <v>30332</v>
      </c>
      <c r="R576" s="180">
        <v>40474</v>
      </c>
      <c r="S576" s="180">
        <v>34478</v>
      </c>
      <c r="T576" s="180">
        <v>28371</v>
      </c>
      <c r="U576" s="180">
        <v>35378</v>
      </c>
      <c r="V576" s="180">
        <v>28182</v>
      </c>
      <c r="W576" s="180">
        <v>29981</v>
      </c>
      <c r="X576" s="180">
        <v>32826</v>
      </c>
      <c r="Y576" s="180">
        <v>33216</v>
      </c>
      <c r="Z576" s="180">
        <v>34178</v>
      </c>
      <c r="AA576" s="180">
        <v>31939</v>
      </c>
      <c r="AB576" s="180">
        <v>32149</v>
      </c>
      <c r="AC576" s="180">
        <v>53966</v>
      </c>
      <c r="AD576" s="180">
        <v>31720</v>
      </c>
      <c r="AE576" s="180">
        <v>29981</v>
      </c>
      <c r="AF576" s="180">
        <v>28371</v>
      </c>
      <c r="AG576" s="180">
        <v>31480</v>
      </c>
      <c r="AH576" s="180">
        <v>40474</v>
      </c>
      <c r="AI576" s="180">
        <v>38975</v>
      </c>
    </row>
    <row r="577" spans="1:35" ht="16.5">
      <c r="A577" s="65" t="s">
        <v>221</v>
      </c>
      <c r="B577" s="100" t="s">
        <v>1284</v>
      </c>
      <c r="C577" s="54" t="s">
        <v>637</v>
      </c>
      <c r="D577" s="180">
        <v>22655</v>
      </c>
      <c r="E577" s="179">
        <v>18374</v>
      </c>
      <c r="F577" s="180">
        <v>20842</v>
      </c>
      <c r="G577" s="180">
        <v>16813</v>
      </c>
      <c r="H577" s="180">
        <v>17500</v>
      </c>
      <c r="I577" s="180">
        <v>18124</v>
      </c>
      <c r="J577" s="180">
        <v>20121</v>
      </c>
      <c r="K577" s="180">
        <v>20299</v>
      </c>
      <c r="L577" s="180">
        <v>18668</v>
      </c>
      <c r="M577" s="180">
        <v>17827</v>
      </c>
      <c r="N577" s="180">
        <v>18486</v>
      </c>
      <c r="O577" s="180">
        <v>21749</v>
      </c>
      <c r="P577" s="180">
        <v>18124</v>
      </c>
      <c r="Q577" s="179">
        <v>18336</v>
      </c>
      <c r="R577" s="180">
        <v>24467</v>
      </c>
      <c r="S577" s="180">
        <v>20842</v>
      </c>
      <c r="T577" s="180">
        <v>17151</v>
      </c>
      <c r="U577" s="180">
        <v>21386</v>
      </c>
      <c r="V577" s="180">
        <v>17036</v>
      </c>
      <c r="W577" s="180">
        <v>18124</v>
      </c>
      <c r="X577" s="180">
        <v>19844</v>
      </c>
      <c r="Y577" s="180">
        <v>20079</v>
      </c>
      <c r="Z577" s="180">
        <v>20661</v>
      </c>
      <c r="AA577" s="180">
        <v>19307</v>
      </c>
      <c r="AB577" s="180">
        <v>19434</v>
      </c>
      <c r="AC577" s="180">
        <v>32623</v>
      </c>
      <c r="AD577" s="180">
        <v>19175</v>
      </c>
      <c r="AE577" s="180">
        <v>18124</v>
      </c>
      <c r="AF577" s="180">
        <v>17151</v>
      </c>
      <c r="AG577" s="180">
        <v>19030</v>
      </c>
      <c r="AH577" s="180">
        <v>24467</v>
      </c>
      <c r="AI577" s="180">
        <v>23561</v>
      </c>
    </row>
    <row r="578" spans="1:35" ht="16.5">
      <c r="A578" s="65" t="s">
        <v>222</v>
      </c>
      <c r="B578" s="100" t="s">
        <v>1285</v>
      </c>
      <c r="C578" s="54" t="s">
        <v>637</v>
      </c>
      <c r="D578" s="180">
        <v>43837</v>
      </c>
      <c r="E578" s="179">
        <v>35553</v>
      </c>
      <c r="F578" s="180">
        <v>40330</v>
      </c>
      <c r="G578" s="180">
        <v>32534</v>
      </c>
      <c r="H578" s="180">
        <v>33863</v>
      </c>
      <c r="I578" s="180">
        <v>35069</v>
      </c>
      <c r="J578" s="180">
        <v>38934</v>
      </c>
      <c r="K578" s="180">
        <v>39278</v>
      </c>
      <c r="L578" s="180">
        <v>36122</v>
      </c>
      <c r="M578" s="180">
        <v>34494</v>
      </c>
      <c r="N578" s="180">
        <v>35771</v>
      </c>
      <c r="O578" s="180">
        <v>42083</v>
      </c>
      <c r="P578" s="180">
        <v>35069</v>
      </c>
      <c r="Q578" s="179">
        <v>35480</v>
      </c>
      <c r="R578" s="180">
        <v>47344</v>
      </c>
      <c r="S578" s="180">
        <v>40330</v>
      </c>
      <c r="T578" s="180">
        <v>33186</v>
      </c>
      <c r="U578" s="180">
        <v>41382</v>
      </c>
      <c r="V578" s="180">
        <v>32965</v>
      </c>
      <c r="W578" s="180">
        <v>35069</v>
      </c>
      <c r="X578" s="180">
        <v>38398</v>
      </c>
      <c r="Y578" s="180">
        <v>38853</v>
      </c>
      <c r="Z578" s="180">
        <v>39979</v>
      </c>
      <c r="AA578" s="180">
        <v>37359</v>
      </c>
      <c r="AB578" s="180">
        <v>37605</v>
      </c>
      <c r="AC578" s="180">
        <v>63125</v>
      </c>
      <c r="AD578" s="180">
        <v>37103</v>
      </c>
      <c r="AE578" s="180">
        <v>35069</v>
      </c>
      <c r="AF578" s="180">
        <v>33186</v>
      </c>
      <c r="AG578" s="180">
        <v>36823</v>
      </c>
      <c r="AH578" s="180">
        <v>47344</v>
      </c>
      <c r="AI578" s="180">
        <v>45590</v>
      </c>
    </row>
    <row r="579" spans="1:35" ht="16.5">
      <c r="A579" s="65" t="s">
        <v>223</v>
      </c>
      <c r="B579" s="100" t="s">
        <v>1286</v>
      </c>
      <c r="C579" s="54" t="s">
        <v>637</v>
      </c>
      <c r="D579" s="180">
        <v>34873</v>
      </c>
      <c r="E579" s="179">
        <v>28283</v>
      </c>
      <c r="F579" s="180">
        <v>32083</v>
      </c>
      <c r="G579" s="180">
        <v>25881</v>
      </c>
      <c r="H579" s="180">
        <v>26939</v>
      </c>
      <c r="I579" s="180">
        <v>27898</v>
      </c>
      <c r="J579" s="180">
        <v>30973</v>
      </c>
      <c r="K579" s="180">
        <v>31246</v>
      </c>
      <c r="L579" s="180">
        <v>28735</v>
      </c>
      <c r="M579" s="180">
        <v>27441</v>
      </c>
      <c r="N579" s="180">
        <v>28456</v>
      </c>
      <c r="O579" s="180">
        <v>33478</v>
      </c>
      <c r="P579" s="180">
        <v>27898</v>
      </c>
      <c r="Q579" s="179">
        <v>28225</v>
      </c>
      <c r="R579" s="180">
        <v>37663</v>
      </c>
      <c r="S579" s="180">
        <v>32083</v>
      </c>
      <c r="T579" s="180">
        <v>26400</v>
      </c>
      <c r="U579" s="180">
        <v>32920</v>
      </c>
      <c r="V579" s="180">
        <v>26224</v>
      </c>
      <c r="W579" s="180">
        <v>27898</v>
      </c>
      <c r="X579" s="180">
        <v>30546</v>
      </c>
      <c r="Y579" s="180">
        <v>30909</v>
      </c>
      <c r="Z579" s="180">
        <v>31804</v>
      </c>
      <c r="AA579" s="180">
        <v>29720</v>
      </c>
      <c r="AB579" s="180">
        <v>29915</v>
      </c>
      <c r="AC579" s="180">
        <v>50217</v>
      </c>
      <c r="AD579" s="180">
        <v>29516</v>
      </c>
      <c r="AE579" s="180">
        <v>27898</v>
      </c>
      <c r="AF579" s="180">
        <v>26400</v>
      </c>
      <c r="AG579" s="180">
        <v>29293</v>
      </c>
      <c r="AH579" s="180">
        <v>37663</v>
      </c>
      <c r="AI579" s="180">
        <v>36268</v>
      </c>
    </row>
    <row r="580" spans="1:35" ht="16.5">
      <c r="A580" s="65" t="s">
        <v>224</v>
      </c>
      <c r="B580" s="100" t="s">
        <v>1287</v>
      </c>
      <c r="C580" s="54" t="s">
        <v>637</v>
      </c>
      <c r="D580" s="180">
        <v>33811</v>
      </c>
      <c r="E580" s="179">
        <v>27422</v>
      </c>
      <c r="F580" s="180">
        <v>31106</v>
      </c>
      <c r="G580" s="180">
        <v>25093</v>
      </c>
      <c r="H580" s="180">
        <v>26118</v>
      </c>
      <c r="I580" s="180">
        <v>27049</v>
      </c>
      <c r="J580" s="180">
        <v>30030</v>
      </c>
      <c r="K580" s="180">
        <v>30295</v>
      </c>
      <c r="L580" s="180">
        <v>27860</v>
      </c>
      <c r="M580" s="180">
        <v>26605</v>
      </c>
      <c r="N580" s="180">
        <v>27590</v>
      </c>
      <c r="O580" s="180">
        <v>32459</v>
      </c>
      <c r="P580" s="180">
        <v>27049</v>
      </c>
      <c r="Q580" s="179">
        <v>27365</v>
      </c>
      <c r="R580" s="180">
        <v>36516</v>
      </c>
      <c r="S580" s="180">
        <v>31106</v>
      </c>
      <c r="T580" s="180">
        <v>25596</v>
      </c>
      <c r="U580" s="180">
        <v>31918</v>
      </c>
      <c r="V580" s="180">
        <v>25426</v>
      </c>
      <c r="W580" s="180">
        <v>27049</v>
      </c>
      <c r="X580" s="180">
        <v>29616</v>
      </c>
      <c r="Y580" s="180">
        <v>29967</v>
      </c>
      <c r="Z580" s="180">
        <v>30836</v>
      </c>
      <c r="AA580" s="180">
        <v>28815</v>
      </c>
      <c r="AB580" s="180">
        <v>29004</v>
      </c>
      <c r="AC580" s="180">
        <v>48688</v>
      </c>
      <c r="AD580" s="180">
        <v>28618</v>
      </c>
      <c r="AE580" s="180">
        <v>27049</v>
      </c>
      <c r="AF580" s="180">
        <v>25596</v>
      </c>
      <c r="AG580" s="180">
        <v>28401</v>
      </c>
      <c r="AH580" s="180">
        <v>36516</v>
      </c>
      <c r="AI580" s="180">
        <v>35164</v>
      </c>
    </row>
    <row r="581" spans="1:35" ht="16.5">
      <c r="A581" s="65" t="s">
        <v>225</v>
      </c>
      <c r="B581" s="100" t="s">
        <v>1288</v>
      </c>
      <c r="C581" s="54" t="s">
        <v>637</v>
      </c>
      <c r="D581" s="180">
        <v>44416</v>
      </c>
      <c r="E581" s="179">
        <v>36023</v>
      </c>
      <c r="F581" s="180">
        <v>40863</v>
      </c>
      <c r="G581" s="180">
        <v>32964</v>
      </c>
      <c r="H581" s="180">
        <v>34311</v>
      </c>
      <c r="I581" s="180">
        <v>35533</v>
      </c>
      <c r="J581" s="180">
        <v>39449</v>
      </c>
      <c r="K581" s="180">
        <v>39797</v>
      </c>
      <c r="L581" s="180">
        <v>36599</v>
      </c>
      <c r="M581" s="180">
        <v>34950</v>
      </c>
      <c r="N581" s="180">
        <v>36244</v>
      </c>
      <c r="O581" s="180">
        <v>42640</v>
      </c>
      <c r="P581" s="180">
        <v>35533</v>
      </c>
      <c r="Q581" s="179">
        <v>35949</v>
      </c>
      <c r="R581" s="180">
        <v>47970</v>
      </c>
      <c r="S581" s="180">
        <v>40863</v>
      </c>
      <c r="T581" s="180">
        <v>33625</v>
      </c>
      <c r="U581" s="180">
        <v>41929</v>
      </c>
      <c r="V581" s="180">
        <v>33401</v>
      </c>
      <c r="W581" s="180">
        <v>35533</v>
      </c>
      <c r="X581" s="180">
        <v>38905</v>
      </c>
      <c r="Y581" s="180">
        <v>39367</v>
      </c>
      <c r="Z581" s="180">
        <v>40508</v>
      </c>
      <c r="AA581" s="180">
        <v>37853</v>
      </c>
      <c r="AB581" s="180">
        <v>38102</v>
      </c>
      <c r="AC581" s="180">
        <v>63960</v>
      </c>
      <c r="AD581" s="180">
        <v>37594</v>
      </c>
      <c r="AE581" s="180">
        <v>35533</v>
      </c>
      <c r="AF581" s="180">
        <v>33625</v>
      </c>
      <c r="AG581" s="180">
        <v>37310</v>
      </c>
      <c r="AH581" s="180">
        <v>47970</v>
      </c>
      <c r="AI581" s="180">
        <v>46193</v>
      </c>
    </row>
    <row r="582" spans="1:35" ht="16.5">
      <c r="A582" s="65" t="s">
        <v>226</v>
      </c>
      <c r="B582" s="100" t="s">
        <v>1289</v>
      </c>
      <c r="C582" s="54" t="s">
        <v>637</v>
      </c>
      <c r="D582" s="180">
        <v>49465</v>
      </c>
      <c r="E582" s="179">
        <v>40118</v>
      </c>
      <c r="F582" s="180">
        <v>45508</v>
      </c>
      <c r="G582" s="180">
        <v>36711</v>
      </c>
      <c r="H582" s="180">
        <v>38211</v>
      </c>
      <c r="I582" s="180">
        <v>39572</v>
      </c>
      <c r="J582" s="180">
        <v>43933</v>
      </c>
      <c r="K582" s="180">
        <v>44320</v>
      </c>
      <c r="L582" s="180">
        <v>40759</v>
      </c>
      <c r="M582" s="180">
        <v>38923</v>
      </c>
      <c r="N582" s="180">
        <v>40363</v>
      </c>
      <c r="O582" s="180">
        <v>47486</v>
      </c>
      <c r="P582" s="180">
        <v>39572</v>
      </c>
      <c r="Q582" s="179">
        <v>40035</v>
      </c>
      <c r="R582" s="180">
        <v>53422</v>
      </c>
      <c r="S582" s="180">
        <v>45508</v>
      </c>
      <c r="T582" s="180">
        <v>37447</v>
      </c>
      <c r="U582" s="180">
        <v>46695</v>
      </c>
      <c r="V582" s="180">
        <v>37198</v>
      </c>
      <c r="W582" s="180">
        <v>39572</v>
      </c>
      <c r="X582" s="180">
        <v>43327</v>
      </c>
      <c r="Y582" s="180">
        <v>43842</v>
      </c>
      <c r="Z582" s="180">
        <v>45112</v>
      </c>
      <c r="AA582" s="180">
        <v>42156</v>
      </c>
      <c r="AB582" s="180">
        <v>42433</v>
      </c>
      <c r="AC582" s="180">
        <v>71229</v>
      </c>
      <c r="AD582" s="180">
        <v>41867</v>
      </c>
      <c r="AE582" s="180">
        <v>39572</v>
      </c>
      <c r="AF582" s="180">
        <v>37447</v>
      </c>
      <c r="AG582" s="180">
        <v>41550</v>
      </c>
      <c r="AH582" s="180">
        <v>53422</v>
      </c>
      <c r="AI582" s="180">
        <v>51443</v>
      </c>
    </row>
    <row r="583" spans="1:35" ht="16.5">
      <c r="A583" s="65" t="s">
        <v>227</v>
      </c>
      <c r="B583" s="100" t="s">
        <v>1290</v>
      </c>
      <c r="C583" s="54" t="s">
        <v>637</v>
      </c>
      <c r="D583" s="180">
        <v>35463</v>
      </c>
      <c r="E583" s="179">
        <v>28762</v>
      </c>
      <c r="F583" s="180">
        <v>32626</v>
      </c>
      <c r="G583" s="180">
        <v>26319</v>
      </c>
      <c r="H583" s="180">
        <v>27394</v>
      </c>
      <c r="I583" s="180">
        <v>28370</v>
      </c>
      <c r="J583" s="180">
        <v>31497</v>
      </c>
      <c r="K583" s="180">
        <v>31775</v>
      </c>
      <c r="L583" s="180">
        <v>29221</v>
      </c>
      <c r="M583" s="180">
        <v>27905</v>
      </c>
      <c r="N583" s="180">
        <v>28938</v>
      </c>
      <c r="O583" s="180">
        <v>34044</v>
      </c>
      <c r="P583" s="180">
        <v>28370</v>
      </c>
      <c r="Q583" s="179">
        <v>28702</v>
      </c>
      <c r="R583" s="180">
        <v>38300</v>
      </c>
      <c r="S583" s="180">
        <v>32626</v>
      </c>
      <c r="T583" s="180">
        <v>26847</v>
      </c>
      <c r="U583" s="180">
        <v>33477</v>
      </c>
      <c r="V583" s="180">
        <v>26668</v>
      </c>
      <c r="W583" s="180">
        <v>28370</v>
      </c>
      <c r="X583" s="180">
        <v>31063</v>
      </c>
      <c r="Y583" s="180">
        <v>31431</v>
      </c>
      <c r="Z583" s="180">
        <v>32342</v>
      </c>
      <c r="AA583" s="180">
        <v>30223</v>
      </c>
      <c r="AB583" s="180">
        <v>30421</v>
      </c>
      <c r="AC583" s="180">
        <v>51066</v>
      </c>
      <c r="AD583" s="180">
        <v>30016</v>
      </c>
      <c r="AE583" s="180">
        <v>28370</v>
      </c>
      <c r="AF583" s="180">
        <v>26847</v>
      </c>
      <c r="AG583" s="180">
        <v>29789</v>
      </c>
      <c r="AH583" s="180">
        <v>38300</v>
      </c>
      <c r="AI583" s="180">
        <v>36881</v>
      </c>
    </row>
    <row r="584" spans="1:35" ht="16.5">
      <c r="A584" s="65" t="s">
        <v>228</v>
      </c>
      <c r="B584" s="100" t="s">
        <v>1291</v>
      </c>
      <c r="C584" s="54" t="s">
        <v>637</v>
      </c>
      <c r="D584" s="180">
        <v>45850</v>
      </c>
      <c r="E584" s="179">
        <v>37186</v>
      </c>
      <c r="F584" s="180">
        <v>42182</v>
      </c>
      <c r="G584" s="180">
        <v>34028</v>
      </c>
      <c r="H584" s="180">
        <v>35418</v>
      </c>
      <c r="I584" s="180">
        <v>36680</v>
      </c>
      <c r="J584" s="180">
        <v>40722</v>
      </c>
      <c r="K584" s="180">
        <v>41082</v>
      </c>
      <c r="L584" s="180">
        <v>37781</v>
      </c>
      <c r="M584" s="180">
        <v>36079</v>
      </c>
      <c r="N584" s="180">
        <v>37414</v>
      </c>
      <c r="O584" s="180">
        <v>44016</v>
      </c>
      <c r="P584" s="180">
        <v>36680</v>
      </c>
      <c r="Q584" s="179">
        <v>37109</v>
      </c>
      <c r="R584" s="180">
        <v>49518</v>
      </c>
      <c r="S584" s="180">
        <v>42182</v>
      </c>
      <c r="T584" s="180">
        <v>34710</v>
      </c>
      <c r="U584" s="180">
        <v>43283</v>
      </c>
      <c r="V584" s="180">
        <v>34479</v>
      </c>
      <c r="W584" s="180">
        <v>36680</v>
      </c>
      <c r="X584" s="180">
        <v>40161</v>
      </c>
      <c r="Y584" s="180">
        <v>40638</v>
      </c>
      <c r="Z584" s="180">
        <v>41815</v>
      </c>
      <c r="AA584" s="180">
        <v>39075</v>
      </c>
      <c r="AB584" s="180">
        <v>39332</v>
      </c>
      <c r="AC584" s="180">
        <v>66024</v>
      </c>
      <c r="AD584" s="180">
        <v>38808</v>
      </c>
      <c r="AE584" s="180">
        <v>36680</v>
      </c>
      <c r="AF584" s="180">
        <v>34710</v>
      </c>
      <c r="AG584" s="180">
        <v>38514</v>
      </c>
      <c r="AH584" s="180">
        <v>49518</v>
      </c>
      <c r="AI584" s="180">
        <v>47684</v>
      </c>
    </row>
    <row r="585" spans="1:35" ht="16.5">
      <c r="A585" s="65" t="s">
        <v>229</v>
      </c>
      <c r="B585" s="100" t="s">
        <v>1292</v>
      </c>
      <c r="C585" s="54" t="s">
        <v>637</v>
      </c>
      <c r="D585" s="180">
        <v>53309</v>
      </c>
      <c r="E585" s="179">
        <v>43236</v>
      </c>
      <c r="F585" s="180">
        <v>49044</v>
      </c>
      <c r="G585" s="180">
        <v>39564</v>
      </c>
      <c r="H585" s="180">
        <v>41180</v>
      </c>
      <c r="I585" s="180">
        <v>42647</v>
      </c>
      <c r="J585" s="180">
        <v>47347</v>
      </c>
      <c r="K585" s="180">
        <v>47765</v>
      </c>
      <c r="L585" s="180">
        <v>43927</v>
      </c>
      <c r="M585" s="180">
        <v>41948</v>
      </c>
      <c r="N585" s="180">
        <v>43500</v>
      </c>
      <c r="O585" s="180">
        <v>51177</v>
      </c>
      <c r="P585" s="180">
        <v>42647</v>
      </c>
      <c r="Q585" s="179">
        <v>43146</v>
      </c>
      <c r="R585" s="180">
        <v>57574</v>
      </c>
      <c r="S585" s="180">
        <v>49044</v>
      </c>
      <c r="T585" s="180">
        <v>40357</v>
      </c>
      <c r="U585" s="180">
        <v>50324</v>
      </c>
      <c r="V585" s="180">
        <v>40088</v>
      </c>
      <c r="W585" s="180">
        <v>42647</v>
      </c>
      <c r="X585" s="180">
        <v>46694</v>
      </c>
      <c r="Y585" s="180">
        <v>47249</v>
      </c>
      <c r="Z585" s="180">
        <v>48618</v>
      </c>
      <c r="AA585" s="180">
        <v>45432</v>
      </c>
      <c r="AB585" s="180">
        <v>45731</v>
      </c>
      <c r="AC585" s="180">
        <v>76765</v>
      </c>
      <c r="AD585" s="180">
        <v>45121</v>
      </c>
      <c r="AE585" s="180">
        <v>42647</v>
      </c>
      <c r="AF585" s="180">
        <v>40357</v>
      </c>
      <c r="AG585" s="180">
        <v>44779</v>
      </c>
      <c r="AH585" s="180">
        <v>57574</v>
      </c>
      <c r="AI585" s="180">
        <v>55441</v>
      </c>
    </row>
    <row r="586" spans="1:35" ht="16.5">
      <c r="A586" s="65" t="s">
        <v>468</v>
      </c>
      <c r="B586" s="100" t="s">
        <v>1293</v>
      </c>
      <c r="C586" s="54" t="s">
        <v>637</v>
      </c>
      <c r="D586" s="180">
        <v>70894</v>
      </c>
      <c r="E586" s="179">
        <v>57498</v>
      </c>
      <c r="F586" s="180">
        <v>65223</v>
      </c>
      <c r="G586" s="180">
        <v>52615</v>
      </c>
      <c r="H586" s="180">
        <v>54765</v>
      </c>
      <c r="I586" s="180">
        <v>56716</v>
      </c>
      <c r="J586" s="180">
        <v>62966</v>
      </c>
      <c r="K586" s="180">
        <v>63521</v>
      </c>
      <c r="L586" s="180">
        <v>58417</v>
      </c>
      <c r="M586" s="180">
        <v>55785</v>
      </c>
      <c r="N586" s="180">
        <v>57850</v>
      </c>
      <c r="O586" s="180">
        <v>68059</v>
      </c>
      <c r="P586" s="180">
        <v>56716</v>
      </c>
      <c r="Q586" s="179">
        <v>57379</v>
      </c>
      <c r="R586" s="180">
        <v>76566</v>
      </c>
      <c r="S586" s="180">
        <v>65223</v>
      </c>
      <c r="T586" s="180">
        <v>53670</v>
      </c>
      <c r="U586" s="180">
        <v>66924</v>
      </c>
      <c r="V586" s="180">
        <v>53313</v>
      </c>
      <c r="W586" s="180">
        <v>56716</v>
      </c>
      <c r="X586" s="180">
        <v>62098</v>
      </c>
      <c r="Y586" s="180">
        <v>62835</v>
      </c>
      <c r="Z586" s="180">
        <v>64656</v>
      </c>
      <c r="AA586" s="180">
        <v>60419</v>
      </c>
      <c r="AB586" s="180">
        <v>60816</v>
      </c>
      <c r="AC586" s="180">
        <v>102088</v>
      </c>
      <c r="AD586" s="180">
        <v>60005</v>
      </c>
      <c r="AE586" s="180">
        <v>56716</v>
      </c>
      <c r="AF586" s="180">
        <v>53670</v>
      </c>
      <c r="AG586" s="180">
        <v>59551</v>
      </c>
      <c r="AH586" s="180">
        <v>76566</v>
      </c>
      <c r="AI586" s="180">
        <v>73730</v>
      </c>
    </row>
    <row r="587" spans="1:35" ht="16.5">
      <c r="A587" s="65" t="s">
        <v>469</v>
      </c>
      <c r="B587" s="100" t="s">
        <v>1294</v>
      </c>
      <c r="C587" s="54" t="s">
        <v>637</v>
      </c>
      <c r="D587" s="180">
        <v>72087</v>
      </c>
      <c r="E587" s="179">
        <v>58466</v>
      </c>
      <c r="F587" s="180">
        <v>66320</v>
      </c>
      <c r="G587" s="180">
        <v>53500</v>
      </c>
      <c r="H587" s="180">
        <v>55686</v>
      </c>
      <c r="I587" s="180">
        <v>57670</v>
      </c>
      <c r="J587" s="180">
        <v>64025</v>
      </c>
      <c r="K587" s="180">
        <v>64590</v>
      </c>
      <c r="L587" s="180">
        <v>59400</v>
      </c>
      <c r="M587" s="180">
        <v>56724</v>
      </c>
      <c r="N587" s="180">
        <v>58823</v>
      </c>
      <c r="O587" s="180">
        <v>69204</v>
      </c>
      <c r="P587" s="180">
        <v>57670</v>
      </c>
      <c r="Q587" s="179">
        <v>58345</v>
      </c>
      <c r="R587" s="180">
        <v>77854</v>
      </c>
      <c r="S587" s="180">
        <v>66320</v>
      </c>
      <c r="T587" s="180">
        <v>54573</v>
      </c>
      <c r="U587" s="180">
        <v>68050</v>
      </c>
      <c r="V587" s="180">
        <v>54210</v>
      </c>
      <c r="W587" s="180">
        <v>57670</v>
      </c>
      <c r="X587" s="180">
        <v>63143</v>
      </c>
      <c r="Y587" s="180">
        <v>63892</v>
      </c>
      <c r="Z587" s="180">
        <v>65744</v>
      </c>
      <c r="AA587" s="180">
        <v>61436</v>
      </c>
      <c r="AB587" s="180">
        <v>61839</v>
      </c>
      <c r="AC587" s="180">
        <v>103806</v>
      </c>
      <c r="AD587" s="180">
        <v>61015</v>
      </c>
      <c r="AE587" s="180">
        <v>57670</v>
      </c>
      <c r="AF587" s="180">
        <v>54573</v>
      </c>
      <c r="AG587" s="180">
        <v>60553</v>
      </c>
      <c r="AH587" s="180">
        <v>77854</v>
      </c>
      <c r="AI587" s="180">
        <v>74971</v>
      </c>
    </row>
    <row r="588" spans="1:35" ht="16.5">
      <c r="A588" s="65" t="s">
        <v>470</v>
      </c>
      <c r="B588" s="100" t="s">
        <v>1295</v>
      </c>
      <c r="C588" s="54" t="s">
        <v>637</v>
      </c>
      <c r="D588" s="180">
        <v>74628</v>
      </c>
      <c r="E588" s="179">
        <v>60527</v>
      </c>
      <c r="F588" s="180">
        <v>68658</v>
      </c>
      <c r="G588" s="180">
        <v>55386</v>
      </c>
      <c r="H588" s="180">
        <v>57649</v>
      </c>
      <c r="I588" s="180">
        <v>59703</v>
      </c>
      <c r="J588" s="180">
        <v>66282</v>
      </c>
      <c r="K588" s="180">
        <v>66867</v>
      </c>
      <c r="L588" s="180">
        <v>61494</v>
      </c>
      <c r="M588" s="180">
        <v>58724</v>
      </c>
      <c r="N588" s="180">
        <v>60897</v>
      </c>
      <c r="O588" s="180">
        <v>71643</v>
      </c>
      <c r="P588" s="180">
        <v>59703</v>
      </c>
      <c r="Q588" s="179">
        <v>60401</v>
      </c>
      <c r="R588" s="180">
        <v>80599</v>
      </c>
      <c r="S588" s="180">
        <v>68658</v>
      </c>
      <c r="T588" s="180">
        <v>56497</v>
      </c>
      <c r="U588" s="180">
        <v>70449</v>
      </c>
      <c r="V588" s="180">
        <v>56121</v>
      </c>
      <c r="W588" s="180">
        <v>59703</v>
      </c>
      <c r="X588" s="180">
        <v>65368</v>
      </c>
      <c r="Y588" s="180">
        <v>66145</v>
      </c>
      <c r="Z588" s="180">
        <v>68061</v>
      </c>
      <c r="AA588" s="180">
        <v>63601</v>
      </c>
      <c r="AB588" s="180">
        <v>64019</v>
      </c>
      <c r="AC588" s="180">
        <v>107465</v>
      </c>
      <c r="AD588" s="180">
        <v>63165</v>
      </c>
      <c r="AE588" s="180">
        <v>59703</v>
      </c>
      <c r="AF588" s="180">
        <v>56497</v>
      </c>
      <c r="AG588" s="180">
        <v>62688</v>
      </c>
      <c r="AH588" s="180">
        <v>80599</v>
      </c>
      <c r="AI588" s="180">
        <v>77613</v>
      </c>
    </row>
    <row r="589" spans="1:35" ht="16.5">
      <c r="A589" s="65" t="s">
        <v>471</v>
      </c>
      <c r="B589" s="100" t="s">
        <v>1296</v>
      </c>
      <c r="C589" s="54" t="s">
        <v>637</v>
      </c>
      <c r="D589" s="180">
        <v>98455</v>
      </c>
      <c r="E589" s="179">
        <v>79851</v>
      </c>
      <c r="F589" s="180">
        <v>90579</v>
      </c>
      <c r="G589" s="180">
        <v>73069</v>
      </c>
      <c r="H589" s="180">
        <v>76055</v>
      </c>
      <c r="I589" s="180">
        <v>78764</v>
      </c>
      <c r="J589" s="180">
        <v>87444</v>
      </c>
      <c r="K589" s="180">
        <v>88216</v>
      </c>
      <c r="L589" s="180">
        <v>81127</v>
      </c>
      <c r="M589" s="180">
        <v>77472</v>
      </c>
      <c r="N589" s="180">
        <v>80339</v>
      </c>
      <c r="O589" s="180">
        <v>94517</v>
      </c>
      <c r="P589" s="180">
        <v>78764</v>
      </c>
      <c r="Q589" s="179">
        <v>79686</v>
      </c>
      <c r="R589" s="180">
        <v>106332</v>
      </c>
      <c r="S589" s="180">
        <v>90579</v>
      </c>
      <c r="T589" s="180">
        <v>74534</v>
      </c>
      <c r="U589" s="180">
        <v>92942</v>
      </c>
      <c r="V589" s="180">
        <v>74038</v>
      </c>
      <c r="W589" s="180">
        <v>78764</v>
      </c>
      <c r="X589" s="180">
        <v>86239</v>
      </c>
      <c r="Y589" s="180">
        <v>87263</v>
      </c>
      <c r="Z589" s="180">
        <v>89791</v>
      </c>
      <c r="AA589" s="180">
        <v>83907</v>
      </c>
      <c r="AB589" s="180">
        <v>84459</v>
      </c>
      <c r="AC589" s="180">
        <v>141775</v>
      </c>
      <c r="AD589" s="180">
        <v>83332</v>
      </c>
      <c r="AE589" s="180">
        <v>78764</v>
      </c>
      <c r="AF589" s="180">
        <v>74534</v>
      </c>
      <c r="AG589" s="180">
        <v>82702</v>
      </c>
      <c r="AH589" s="180">
        <v>106332</v>
      </c>
      <c r="AI589" s="180">
        <v>102393</v>
      </c>
    </row>
    <row r="590" spans="1:35" ht="16.5">
      <c r="A590" s="65" t="s">
        <v>472</v>
      </c>
      <c r="B590" s="100" t="s">
        <v>1297</v>
      </c>
      <c r="C590" s="54" t="s">
        <v>637</v>
      </c>
      <c r="D590" s="180">
        <v>105198</v>
      </c>
      <c r="E590" s="179">
        <v>85320</v>
      </c>
      <c r="F590" s="180">
        <v>96782</v>
      </c>
      <c r="G590" s="180">
        <v>78074</v>
      </c>
      <c r="H590" s="180">
        <v>81263</v>
      </c>
      <c r="I590" s="180">
        <v>84159</v>
      </c>
      <c r="J590" s="180">
        <v>93433</v>
      </c>
      <c r="K590" s="180">
        <v>94258</v>
      </c>
      <c r="L590" s="180">
        <v>86683</v>
      </c>
      <c r="M590" s="180">
        <v>82778</v>
      </c>
      <c r="N590" s="180">
        <v>85842</v>
      </c>
      <c r="O590" s="180">
        <v>100990</v>
      </c>
      <c r="P590" s="180">
        <v>84159</v>
      </c>
      <c r="Q590" s="179">
        <v>85143</v>
      </c>
      <c r="R590" s="180">
        <v>113614</v>
      </c>
      <c r="S590" s="180">
        <v>96782</v>
      </c>
      <c r="T590" s="180">
        <v>79639</v>
      </c>
      <c r="U590" s="180">
        <v>99307</v>
      </c>
      <c r="V590" s="180">
        <v>79109</v>
      </c>
      <c r="W590" s="180">
        <v>84159</v>
      </c>
      <c r="X590" s="180">
        <v>92145</v>
      </c>
      <c r="Y590" s="180">
        <v>93239</v>
      </c>
      <c r="Z590" s="180">
        <v>95941</v>
      </c>
      <c r="AA590" s="180">
        <v>89654</v>
      </c>
      <c r="AB590" s="180">
        <v>90243</v>
      </c>
      <c r="AC590" s="180">
        <v>151485</v>
      </c>
      <c r="AD590" s="180">
        <v>89040</v>
      </c>
      <c r="AE590" s="180">
        <v>84159</v>
      </c>
      <c r="AF590" s="180">
        <v>79639</v>
      </c>
      <c r="AG590" s="180">
        <v>88366</v>
      </c>
      <c r="AH590" s="180">
        <v>113614</v>
      </c>
      <c r="AI590" s="180">
        <v>109406</v>
      </c>
    </row>
    <row r="591" spans="1:35" ht="16.5">
      <c r="A591" s="65" t="s">
        <v>473</v>
      </c>
      <c r="B591" s="100" t="s">
        <v>1298</v>
      </c>
      <c r="C591" s="54" t="s">
        <v>637</v>
      </c>
      <c r="D591" s="180">
        <v>116038</v>
      </c>
      <c r="E591" s="179">
        <v>94112</v>
      </c>
      <c r="F591" s="180">
        <v>106755</v>
      </c>
      <c r="G591" s="180">
        <v>86119</v>
      </c>
      <c r="H591" s="180">
        <v>89637</v>
      </c>
      <c r="I591" s="180">
        <v>92830</v>
      </c>
      <c r="J591" s="180">
        <v>103060</v>
      </c>
      <c r="K591" s="180">
        <v>103970</v>
      </c>
      <c r="L591" s="180">
        <v>95615</v>
      </c>
      <c r="M591" s="180">
        <v>91308</v>
      </c>
      <c r="N591" s="180">
        <v>94687</v>
      </c>
      <c r="O591" s="180">
        <v>111397</v>
      </c>
      <c r="P591" s="180">
        <v>92830</v>
      </c>
      <c r="Q591" s="179">
        <v>93917</v>
      </c>
      <c r="R591" s="180">
        <v>125321</v>
      </c>
      <c r="S591" s="180">
        <v>106755</v>
      </c>
      <c r="T591" s="180">
        <v>87845</v>
      </c>
      <c r="U591" s="180">
        <v>109540</v>
      </c>
      <c r="V591" s="180">
        <v>87261</v>
      </c>
      <c r="W591" s="180">
        <v>92830</v>
      </c>
      <c r="X591" s="180">
        <v>101640</v>
      </c>
      <c r="Y591" s="180">
        <v>102847</v>
      </c>
      <c r="Z591" s="180">
        <v>105827</v>
      </c>
      <c r="AA591" s="180">
        <v>98892</v>
      </c>
      <c r="AB591" s="180">
        <v>99542</v>
      </c>
      <c r="AC591" s="180">
        <v>167095</v>
      </c>
      <c r="AD591" s="180">
        <v>98215</v>
      </c>
      <c r="AE591" s="180">
        <v>92830</v>
      </c>
      <c r="AF591" s="180">
        <v>87845</v>
      </c>
      <c r="AG591" s="180">
        <v>97472</v>
      </c>
      <c r="AH591" s="180">
        <v>125321</v>
      </c>
      <c r="AI591" s="180">
        <v>120680</v>
      </c>
    </row>
    <row r="592" spans="1:35" ht="16.5">
      <c r="A592" s="65" t="s">
        <v>391</v>
      </c>
      <c r="B592" s="100" t="s">
        <v>1299</v>
      </c>
      <c r="C592" s="54" t="s">
        <v>637</v>
      </c>
      <c r="D592" s="180">
        <v>119775</v>
      </c>
      <c r="E592" s="179">
        <v>97142</v>
      </c>
      <c r="F592" s="180">
        <v>110193</v>
      </c>
      <c r="G592" s="180">
        <v>88892</v>
      </c>
      <c r="H592" s="180">
        <v>92523</v>
      </c>
      <c r="I592" s="180">
        <v>95820</v>
      </c>
      <c r="J592" s="180">
        <v>106379</v>
      </c>
      <c r="K592" s="180">
        <v>107318</v>
      </c>
      <c r="L592" s="180">
        <v>98694</v>
      </c>
      <c r="M592" s="180">
        <v>94248</v>
      </c>
      <c r="N592" s="180">
        <v>97736</v>
      </c>
      <c r="O592" s="180">
        <v>114984</v>
      </c>
      <c r="P592" s="180">
        <v>95820</v>
      </c>
      <c r="Q592" s="179">
        <v>96941</v>
      </c>
      <c r="R592" s="180">
        <v>129357</v>
      </c>
      <c r="S592" s="180">
        <v>110193</v>
      </c>
      <c r="T592" s="180">
        <v>90674</v>
      </c>
      <c r="U592" s="180">
        <v>113067</v>
      </c>
      <c r="V592" s="180">
        <v>90070</v>
      </c>
      <c r="W592" s="180">
        <v>95820</v>
      </c>
      <c r="X592" s="180">
        <v>104913</v>
      </c>
      <c r="Y592" s="180">
        <v>106159</v>
      </c>
      <c r="Z592" s="180">
        <v>109234</v>
      </c>
      <c r="AA592" s="180">
        <v>102077</v>
      </c>
      <c r="AB592" s="180">
        <v>102747</v>
      </c>
      <c r="AC592" s="180">
        <v>172475</v>
      </c>
      <c r="AD592" s="180">
        <v>101377</v>
      </c>
      <c r="AE592" s="180">
        <v>95820</v>
      </c>
      <c r="AF592" s="180">
        <v>90674</v>
      </c>
      <c r="AG592" s="180">
        <v>100611</v>
      </c>
      <c r="AH592" s="180">
        <v>129357</v>
      </c>
      <c r="AI592" s="180">
        <v>124566</v>
      </c>
    </row>
    <row r="593" spans="1:35" ht="16.5">
      <c r="A593" s="65" t="s">
        <v>392</v>
      </c>
      <c r="B593" s="100" t="s">
        <v>1300</v>
      </c>
      <c r="C593" s="54" t="s">
        <v>637</v>
      </c>
      <c r="D593" s="180">
        <v>119480</v>
      </c>
      <c r="E593" s="179">
        <v>96903</v>
      </c>
      <c r="F593" s="180">
        <v>109922</v>
      </c>
      <c r="G593" s="180">
        <v>88673</v>
      </c>
      <c r="H593" s="180">
        <v>92296</v>
      </c>
      <c r="I593" s="180">
        <v>95584</v>
      </c>
      <c r="J593" s="180">
        <v>106118</v>
      </c>
      <c r="K593" s="180">
        <v>107054</v>
      </c>
      <c r="L593" s="180">
        <v>98452</v>
      </c>
      <c r="M593" s="180">
        <v>94017</v>
      </c>
      <c r="N593" s="180">
        <v>97496</v>
      </c>
      <c r="O593" s="180">
        <v>114701</v>
      </c>
      <c r="P593" s="180">
        <v>95584</v>
      </c>
      <c r="Q593" s="179">
        <v>96703</v>
      </c>
      <c r="R593" s="180">
        <v>129039</v>
      </c>
      <c r="S593" s="180">
        <v>109922</v>
      </c>
      <c r="T593" s="180">
        <v>90451</v>
      </c>
      <c r="U593" s="180">
        <v>112789</v>
      </c>
      <c r="V593" s="180">
        <v>89849</v>
      </c>
      <c r="W593" s="180">
        <v>95584</v>
      </c>
      <c r="X593" s="180">
        <v>104655</v>
      </c>
      <c r="Y593" s="180">
        <v>105898</v>
      </c>
      <c r="Z593" s="180">
        <v>108966</v>
      </c>
      <c r="AA593" s="180">
        <v>101826</v>
      </c>
      <c r="AB593" s="180">
        <v>102495</v>
      </c>
      <c r="AC593" s="180">
        <v>172052</v>
      </c>
      <c r="AD593" s="180">
        <v>101128</v>
      </c>
      <c r="AE593" s="180">
        <v>95584</v>
      </c>
      <c r="AF593" s="180">
        <v>90451</v>
      </c>
      <c r="AG593" s="180">
        <v>100363</v>
      </c>
      <c r="AH593" s="180">
        <v>129039</v>
      </c>
      <c r="AI593" s="180">
        <v>124259</v>
      </c>
    </row>
    <row r="594" spans="1:35" ht="16.5">
      <c r="A594" s="65" t="s">
        <v>393</v>
      </c>
      <c r="B594" s="100" t="s">
        <v>1301</v>
      </c>
      <c r="C594" s="54" t="s">
        <v>637</v>
      </c>
      <c r="D594" s="180">
        <v>178907</v>
      </c>
      <c r="E594" s="179">
        <v>145101</v>
      </c>
      <c r="F594" s="180">
        <v>164595</v>
      </c>
      <c r="G594" s="180">
        <v>132778</v>
      </c>
      <c r="H594" s="180">
        <v>138202</v>
      </c>
      <c r="I594" s="180">
        <v>143126</v>
      </c>
      <c r="J594" s="180">
        <v>158898</v>
      </c>
      <c r="K594" s="180">
        <v>160301</v>
      </c>
      <c r="L594" s="180">
        <v>147420</v>
      </c>
      <c r="M594" s="180">
        <v>140779</v>
      </c>
      <c r="N594" s="180">
        <v>145988</v>
      </c>
      <c r="O594" s="180">
        <v>171751</v>
      </c>
      <c r="P594" s="180">
        <v>143126</v>
      </c>
      <c r="Q594" s="179">
        <v>144800</v>
      </c>
      <c r="R594" s="180">
        <v>193220</v>
      </c>
      <c r="S594" s="180">
        <v>164595</v>
      </c>
      <c r="T594" s="180">
        <v>135440</v>
      </c>
      <c r="U594" s="180">
        <v>168889</v>
      </c>
      <c r="V594" s="180">
        <v>134538</v>
      </c>
      <c r="W594" s="180">
        <v>143126</v>
      </c>
      <c r="X594" s="180">
        <v>156709</v>
      </c>
      <c r="Y594" s="180">
        <v>158569</v>
      </c>
      <c r="Z594" s="180">
        <v>163163</v>
      </c>
      <c r="AA594" s="180">
        <v>152472</v>
      </c>
      <c r="AB594" s="180">
        <v>153474</v>
      </c>
      <c r="AC594" s="180">
        <v>257627</v>
      </c>
      <c r="AD594" s="180">
        <v>151427</v>
      </c>
      <c r="AE594" s="180">
        <v>143126</v>
      </c>
      <c r="AF594" s="180">
        <v>135440</v>
      </c>
      <c r="AG594" s="180">
        <v>150282</v>
      </c>
      <c r="AH594" s="180">
        <v>193220</v>
      </c>
      <c r="AI594" s="180">
        <v>186064</v>
      </c>
    </row>
    <row r="595" spans="1:35" ht="16.5">
      <c r="A595" s="65" t="s">
        <v>394</v>
      </c>
      <c r="B595" s="100" t="s">
        <v>1302</v>
      </c>
      <c r="C595" s="54" t="s">
        <v>637</v>
      </c>
      <c r="D595" s="180">
        <v>162085</v>
      </c>
      <c r="E595" s="179">
        <v>131458</v>
      </c>
      <c r="F595" s="180">
        <v>149119</v>
      </c>
      <c r="G595" s="180">
        <v>120293</v>
      </c>
      <c r="H595" s="180">
        <v>125208</v>
      </c>
      <c r="I595" s="180">
        <v>129668</v>
      </c>
      <c r="J595" s="180">
        <v>143958</v>
      </c>
      <c r="K595" s="180">
        <v>145229</v>
      </c>
      <c r="L595" s="180">
        <v>133558</v>
      </c>
      <c r="M595" s="180">
        <v>127542</v>
      </c>
      <c r="N595" s="180">
        <v>132262</v>
      </c>
      <c r="O595" s="180">
        <v>155602</v>
      </c>
      <c r="P595" s="180">
        <v>129668</v>
      </c>
      <c r="Q595" s="179">
        <v>131185</v>
      </c>
      <c r="R595" s="180">
        <v>175052</v>
      </c>
      <c r="S595" s="180">
        <v>149119</v>
      </c>
      <c r="T595" s="180">
        <v>122705</v>
      </c>
      <c r="U595" s="180">
        <v>153009</v>
      </c>
      <c r="V595" s="180">
        <v>121888</v>
      </c>
      <c r="W595" s="180">
        <v>129668</v>
      </c>
      <c r="X595" s="180">
        <v>141974</v>
      </c>
      <c r="Y595" s="180">
        <v>143660</v>
      </c>
      <c r="Z595" s="180">
        <v>147822</v>
      </c>
      <c r="AA595" s="180">
        <v>138136</v>
      </c>
      <c r="AB595" s="180">
        <v>139043</v>
      </c>
      <c r="AC595" s="180">
        <v>233403</v>
      </c>
      <c r="AD595" s="180">
        <v>137189</v>
      </c>
      <c r="AE595" s="180">
        <v>129668</v>
      </c>
      <c r="AF595" s="180">
        <v>122705</v>
      </c>
      <c r="AG595" s="180">
        <v>136152</v>
      </c>
      <c r="AH595" s="180">
        <v>175052</v>
      </c>
      <c r="AI595" s="180">
        <v>168569</v>
      </c>
    </row>
    <row r="596" spans="1:35" ht="16.5">
      <c r="A596" s="65" t="s">
        <v>395</v>
      </c>
      <c r="B596" s="100" t="s">
        <v>1303</v>
      </c>
      <c r="C596" s="54" t="s">
        <v>637</v>
      </c>
      <c r="D596" s="180">
        <v>187196</v>
      </c>
      <c r="E596" s="179">
        <v>151823</v>
      </c>
      <c r="F596" s="180">
        <v>172220</v>
      </c>
      <c r="G596" s="180">
        <v>138929</v>
      </c>
      <c r="H596" s="180">
        <v>144605</v>
      </c>
      <c r="I596" s="180">
        <v>149757</v>
      </c>
      <c r="J596" s="180">
        <v>166260</v>
      </c>
      <c r="K596" s="180">
        <v>167727</v>
      </c>
      <c r="L596" s="180">
        <v>154249</v>
      </c>
      <c r="M596" s="180">
        <v>147301</v>
      </c>
      <c r="N596" s="180">
        <v>152752</v>
      </c>
      <c r="O596" s="180">
        <v>179708</v>
      </c>
      <c r="P596" s="180">
        <v>149757</v>
      </c>
      <c r="Q596" s="179">
        <v>151509</v>
      </c>
      <c r="R596" s="180">
        <v>202171</v>
      </c>
      <c r="S596" s="180">
        <v>172220</v>
      </c>
      <c r="T596" s="180">
        <v>141715</v>
      </c>
      <c r="U596" s="180">
        <v>176713</v>
      </c>
      <c r="V596" s="180">
        <v>140771</v>
      </c>
      <c r="W596" s="180">
        <v>149757</v>
      </c>
      <c r="X596" s="180">
        <v>163969</v>
      </c>
      <c r="Y596" s="180">
        <v>165915</v>
      </c>
      <c r="Z596" s="180">
        <v>170723</v>
      </c>
      <c r="AA596" s="180">
        <v>159536</v>
      </c>
      <c r="AB596" s="180">
        <v>160584</v>
      </c>
      <c r="AC596" s="180">
        <v>269562</v>
      </c>
      <c r="AD596" s="180">
        <v>158442</v>
      </c>
      <c r="AE596" s="180">
        <v>149757</v>
      </c>
      <c r="AF596" s="180">
        <v>141715</v>
      </c>
      <c r="AG596" s="180">
        <v>157244</v>
      </c>
      <c r="AH596" s="180">
        <v>202171</v>
      </c>
      <c r="AI596" s="180">
        <v>194684</v>
      </c>
    </row>
    <row r="597" spans="1:35" ht="16.5">
      <c r="A597" s="65" t="s">
        <v>396</v>
      </c>
      <c r="B597" s="100" t="s">
        <v>1304</v>
      </c>
      <c r="C597" s="54" t="s">
        <v>637</v>
      </c>
      <c r="D597" s="180">
        <v>193508</v>
      </c>
      <c r="E597" s="179">
        <v>156943</v>
      </c>
      <c r="F597" s="180">
        <v>178028</v>
      </c>
      <c r="G597" s="180">
        <v>143614</v>
      </c>
      <c r="H597" s="180">
        <v>149481</v>
      </c>
      <c r="I597" s="180">
        <v>154807</v>
      </c>
      <c r="J597" s="180">
        <v>171866</v>
      </c>
      <c r="K597" s="180">
        <v>173383</v>
      </c>
      <c r="L597" s="180">
        <v>159451</v>
      </c>
      <c r="M597" s="180">
        <v>152268</v>
      </c>
      <c r="N597" s="180">
        <v>157903</v>
      </c>
      <c r="O597" s="180">
        <v>185768</v>
      </c>
      <c r="P597" s="180">
        <v>154807</v>
      </c>
      <c r="Q597" s="179">
        <v>156618</v>
      </c>
      <c r="R597" s="180">
        <v>208989</v>
      </c>
      <c r="S597" s="180">
        <v>178028</v>
      </c>
      <c r="T597" s="180">
        <v>146494</v>
      </c>
      <c r="U597" s="180">
        <v>182672</v>
      </c>
      <c r="V597" s="180">
        <v>145518</v>
      </c>
      <c r="W597" s="180">
        <v>154807</v>
      </c>
      <c r="X597" s="180">
        <v>169498</v>
      </c>
      <c r="Y597" s="180">
        <v>171510</v>
      </c>
      <c r="Z597" s="180">
        <v>176480</v>
      </c>
      <c r="AA597" s="180">
        <v>164916</v>
      </c>
      <c r="AB597" s="180">
        <v>165999</v>
      </c>
      <c r="AC597" s="180">
        <v>278652</v>
      </c>
      <c r="AD597" s="180">
        <v>163785</v>
      </c>
      <c r="AE597" s="180">
        <v>154807</v>
      </c>
      <c r="AF597" s="180">
        <v>146494</v>
      </c>
      <c r="AG597" s="180">
        <v>162547</v>
      </c>
      <c r="AH597" s="180">
        <v>208989</v>
      </c>
      <c r="AI597" s="180">
        <v>201249</v>
      </c>
    </row>
    <row r="598" spans="1:35" ht="16.5">
      <c r="A598" s="65" t="s">
        <v>1305</v>
      </c>
      <c r="B598" s="100" t="s">
        <v>1306</v>
      </c>
      <c r="C598" s="54" t="s">
        <v>637</v>
      </c>
      <c r="D598" s="180">
        <v>227160</v>
      </c>
      <c r="E598" s="179">
        <v>184236</v>
      </c>
      <c r="F598" s="180">
        <v>208987</v>
      </c>
      <c r="G598" s="180">
        <v>168589</v>
      </c>
      <c r="H598" s="180">
        <v>175477</v>
      </c>
      <c r="I598" s="180">
        <v>181728</v>
      </c>
      <c r="J598" s="180">
        <v>201754</v>
      </c>
      <c r="K598" s="180">
        <v>203535</v>
      </c>
      <c r="L598" s="180">
        <v>187180</v>
      </c>
      <c r="M598" s="180">
        <v>178748</v>
      </c>
      <c r="N598" s="180">
        <v>185363</v>
      </c>
      <c r="O598" s="180">
        <v>218074</v>
      </c>
      <c r="P598" s="180">
        <v>181728</v>
      </c>
      <c r="Q598" s="179">
        <v>183854</v>
      </c>
      <c r="R598" s="180">
        <v>245333</v>
      </c>
      <c r="S598" s="180">
        <v>208987</v>
      </c>
      <c r="T598" s="180">
        <v>171969</v>
      </c>
      <c r="U598" s="180">
        <v>214439</v>
      </c>
      <c r="V598" s="180">
        <v>170824</v>
      </c>
      <c r="W598" s="180">
        <v>181728</v>
      </c>
      <c r="X598" s="180">
        <v>198974</v>
      </c>
      <c r="Y598" s="180">
        <v>201336</v>
      </c>
      <c r="Z598" s="180">
        <v>207170</v>
      </c>
      <c r="AA598" s="180">
        <v>193595</v>
      </c>
      <c r="AB598" s="180">
        <v>194867</v>
      </c>
      <c r="AC598" s="180">
        <v>327110</v>
      </c>
      <c r="AD598" s="180">
        <v>192268</v>
      </c>
      <c r="AE598" s="180">
        <v>181728</v>
      </c>
      <c r="AF598" s="180">
        <v>171969</v>
      </c>
      <c r="AG598" s="180">
        <v>190814</v>
      </c>
      <c r="AH598" s="180">
        <v>245333</v>
      </c>
      <c r="AI598" s="180">
        <v>236246</v>
      </c>
    </row>
    <row r="599" spans="1:35" ht="16.5">
      <c r="A599" s="68" t="s">
        <v>1307</v>
      </c>
      <c r="B599" s="101" t="s">
        <v>474</v>
      </c>
      <c r="C599" s="69"/>
      <c r="D599" s="180"/>
      <c r="E599" s="179"/>
      <c r="F599" s="180"/>
      <c r="G599" s="180"/>
      <c r="H599" s="180"/>
      <c r="I599" s="180"/>
      <c r="J599" s="180"/>
      <c r="K599" s="180"/>
      <c r="L599" s="180"/>
      <c r="M599" s="180"/>
      <c r="N599" s="180"/>
      <c r="O599" s="180"/>
      <c r="P599" s="180"/>
      <c r="Q599" s="179"/>
      <c r="R599" s="180"/>
      <c r="S599" s="180"/>
      <c r="T599" s="180"/>
      <c r="U599" s="180"/>
      <c r="V599" s="180"/>
      <c r="W599" s="180"/>
      <c r="X599" s="180"/>
      <c r="Y599" s="180"/>
      <c r="Z599" s="180"/>
      <c r="AA599" s="180"/>
      <c r="AB599" s="180"/>
      <c r="AC599" s="180"/>
      <c r="AD599" s="180"/>
      <c r="AE599" s="180"/>
      <c r="AF599" s="180"/>
      <c r="AG599" s="180"/>
      <c r="AH599" s="180"/>
      <c r="AI599" s="180"/>
    </row>
    <row r="600" spans="1:35" ht="33.75">
      <c r="A600" s="65" t="s">
        <v>475</v>
      </c>
      <c r="B600" s="100" t="s">
        <v>1308</v>
      </c>
      <c r="C600" s="66" t="s">
        <v>603</v>
      </c>
      <c r="D600" s="180">
        <v>440346</v>
      </c>
      <c r="E600" s="179">
        <v>357139</v>
      </c>
      <c r="F600" s="180">
        <v>405119</v>
      </c>
      <c r="G600" s="180">
        <v>326807</v>
      </c>
      <c r="H600" s="180">
        <v>340159</v>
      </c>
      <c r="I600" s="180">
        <v>352277</v>
      </c>
      <c r="J600" s="180">
        <v>391098</v>
      </c>
      <c r="K600" s="180">
        <v>394550</v>
      </c>
      <c r="L600" s="180">
        <v>362845</v>
      </c>
      <c r="M600" s="180">
        <v>346500</v>
      </c>
      <c r="N600" s="180">
        <v>359323</v>
      </c>
      <c r="O600" s="180">
        <v>422733</v>
      </c>
      <c r="P600" s="180">
        <v>352277</v>
      </c>
      <c r="Q600" s="179">
        <v>356399</v>
      </c>
      <c r="R600" s="180">
        <v>475574</v>
      </c>
      <c r="S600" s="180">
        <v>405119</v>
      </c>
      <c r="T600" s="180">
        <v>333360</v>
      </c>
      <c r="U600" s="180">
        <v>415687</v>
      </c>
      <c r="V600" s="180">
        <v>331140</v>
      </c>
      <c r="W600" s="180">
        <v>352277</v>
      </c>
      <c r="X600" s="180">
        <v>385708</v>
      </c>
      <c r="Y600" s="180">
        <v>390288</v>
      </c>
      <c r="Z600" s="180">
        <v>401596</v>
      </c>
      <c r="AA600" s="180">
        <v>375281</v>
      </c>
      <c r="AB600" s="180">
        <v>377747</v>
      </c>
      <c r="AC600" s="180">
        <v>634099</v>
      </c>
      <c r="AD600" s="180">
        <v>372709</v>
      </c>
      <c r="AE600" s="180">
        <v>352277</v>
      </c>
      <c r="AF600" s="180">
        <v>333360</v>
      </c>
      <c r="AG600" s="180">
        <v>369891</v>
      </c>
      <c r="AH600" s="180">
        <v>475574</v>
      </c>
      <c r="AI600" s="180">
        <v>457960</v>
      </c>
    </row>
    <row r="601" spans="1:35" ht="33.75">
      <c r="A601" s="65" t="s">
        <v>476</v>
      </c>
      <c r="B601" s="100" t="s">
        <v>1309</v>
      </c>
      <c r="C601" s="66" t="s">
        <v>603</v>
      </c>
      <c r="D601" s="180">
        <v>553684</v>
      </c>
      <c r="E601" s="179">
        <v>449060</v>
      </c>
      <c r="F601" s="180">
        <v>509389</v>
      </c>
      <c r="G601" s="180">
        <v>410922</v>
      </c>
      <c r="H601" s="180">
        <v>427710</v>
      </c>
      <c r="I601" s="180">
        <v>442947</v>
      </c>
      <c r="J601" s="180">
        <v>491760</v>
      </c>
      <c r="K601" s="180">
        <v>496101</v>
      </c>
      <c r="L601" s="180">
        <v>456236</v>
      </c>
      <c r="M601" s="180">
        <v>435683</v>
      </c>
      <c r="N601" s="180">
        <v>451806</v>
      </c>
      <c r="O601" s="180">
        <v>531537</v>
      </c>
      <c r="P601" s="180">
        <v>442947</v>
      </c>
      <c r="Q601" s="179">
        <v>448130</v>
      </c>
      <c r="R601" s="180">
        <v>597979</v>
      </c>
      <c r="S601" s="180">
        <v>509389</v>
      </c>
      <c r="T601" s="180">
        <v>419161</v>
      </c>
      <c r="U601" s="180">
        <v>522678</v>
      </c>
      <c r="V601" s="180">
        <v>416370</v>
      </c>
      <c r="W601" s="180">
        <v>442947</v>
      </c>
      <c r="X601" s="180">
        <v>484983</v>
      </c>
      <c r="Y601" s="180">
        <v>490741</v>
      </c>
      <c r="Z601" s="180">
        <v>504960</v>
      </c>
      <c r="AA601" s="180">
        <v>471872</v>
      </c>
      <c r="AB601" s="180">
        <v>474972</v>
      </c>
      <c r="AC601" s="180">
        <v>797305</v>
      </c>
      <c r="AD601" s="180">
        <v>468638</v>
      </c>
      <c r="AE601" s="180">
        <v>442947</v>
      </c>
      <c r="AF601" s="180">
        <v>419161</v>
      </c>
      <c r="AG601" s="180">
        <v>465094</v>
      </c>
      <c r="AH601" s="180">
        <v>597979</v>
      </c>
      <c r="AI601" s="180">
        <v>575831</v>
      </c>
    </row>
    <row r="602" spans="1:35" ht="33.75">
      <c r="A602" s="65" t="s">
        <v>179</v>
      </c>
      <c r="B602" s="100" t="s">
        <v>1310</v>
      </c>
      <c r="C602" s="66" t="s">
        <v>603</v>
      </c>
      <c r="D602" s="180">
        <v>642273</v>
      </c>
      <c r="E602" s="179">
        <v>520909</v>
      </c>
      <c r="F602" s="180">
        <v>590891</v>
      </c>
      <c r="G602" s="180">
        <v>476669</v>
      </c>
      <c r="H602" s="180">
        <v>496143</v>
      </c>
      <c r="I602" s="180">
        <v>513818</v>
      </c>
      <c r="J602" s="180">
        <v>570441</v>
      </c>
      <c r="K602" s="180">
        <v>575476</v>
      </c>
      <c r="L602" s="180">
        <v>529233</v>
      </c>
      <c r="M602" s="180">
        <v>505392</v>
      </c>
      <c r="N602" s="180">
        <v>524095</v>
      </c>
      <c r="O602" s="180">
        <v>616582</v>
      </c>
      <c r="P602" s="180">
        <v>513818</v>
      </c>
      <c r="Q602" s="179">
        <v>519830</v>
      </c>
      <c r="R602" s="180">
        <v>693655</v>
      </c>
      <c r="S602" s="180">
        <v>590891</v>
      </c>
      <c r="T602" s="180">
        <v>486226</v>
      </c>
      <c r="U602" s="180">
        <v>606306</v>
      </c>
      <c r="V602" s="180">
        <v>482989</v>
      </c>
      <c r="W602" s="180">
        <v>513818</v>
      </c>
      <c r="X602" s="180">
        <v>562580</v>
      </c>
      <c r="Y602" s="180">
        <v>569259</v>
      </c>
      <c r="Z602" s="180">
        <v>585753</v>
      </c>
      <c r="AA602" s="180">
        <v>547371</v>
      </c>
      <c r="AB602" s="180">
        <v>550967</v>
      </c>
      <c r="AC602" s="180">
        <v>924873</v>
      </c>
      <c r="AD602" s="180">
        <v>543620</v>
      </c>
      <c r="AE602" s="180">
        <v>513818</v>
      </c>
      <c r="AF602" s="180">
        <v>486226</v>
      </c>
      <c r="AG602" s="180">
        <v>539509</v>
      </c>
      <c r="AH602" s="180">
        <v>693655</v>
      </c>
      <c r="AI602" s="180">
        <v>667964</v>
      </c>
    </row>
    <row r="603" spans="1:35" ht="33.75">
      <c r="A603" s="65" t="s">
        <v>180</v>
      </c>
      <c r="B603" s="100" t="s">
        <v>1311</v>
      </c>
      <c r="C603" s="66" t="s">
        <v>603</v>
      </c>
      <c r="D603" s="180">
        <v>725847</v>
      </c>
      <c r="E603" s="179">
        <v>588691</v>
      </c>
      <c r="F603" s="180">
        <v>667779</v>
      </c>
      <c r="G603" s="180">
        <v>538695</v>
      </c>
      <c r="H603" s="180">
        <v>560702</v>
      </c>
      <c r="I603" s="180">
        <v>580678</v>
      </c>
      <c r="J603" s="180">
        <v>644668</v>
      </c>
      <c r="K603" s="180">
        <v>650359</v>
      </c>
      <c r="L603" s="180">
        <v>598098</v>
      </c>
      <c r="M603" s="180">
        <v>571154</v>
      </c>
      <c r="N603" s="180">
        <v>592291</v>
      </c>
      <c r="O603" s="180">
        <v>696813</v>
      </c>
      <c r="P603" s="180">
        <v>580678</v>
      </c>
      <c r="Q603" s="179">
        <v>587471</v>
      </c>
      <c r="R603" s="180">
        <v>783915</v>
      </c>
      <c r="S603" s="180">
        <v>667779</v>
      </c>
      <c r="T603" s="180">
        <v>549495</v>
      </c>
      <c r="U603" s="180">
        <v>685199</v>
      </c>
      <c r="V603" s="180">
        <v>545837</v>
      </c>
      <c r="W603" s="180">
        <v>580678</v>
      </c>
      <c r="X603" s="180">
        <v>635784</v>
      </c>
      <c r="Y603" s="180">
        <v>643333</v>
      </c>
      <c r="Z603" s="180">
        <v>661972</v>
      </c>
      <c r="AA603" s="180">
        <v>618596</v>
      </c>
      <c r="AB603" s="180">
        <v>622661</v>
      </c>
      <c r="AC603" s="180">
        <v>1045220</v>
      </c>
      <c r="AD603" s="180">
        <v>614357</v>
      </c>
      <c r="AE603" s="180">
        <v>580678</v>
      </c>
      <c r="AF603" s="180">
        <v>549495</v>
      </c>
      <c r="AG603" s="180">
        <v>609711</v>
      </c>
      <c r="AH603" s="180">
        <v>783915</v>
      </c>
      <c r="AI603" s="180">
        <v>754881</v>
      </c>
    </row>
    <row r="604" spans="1:35" ht="33.75">
      <c r="A604" s="65" t="s">
        <v>181</v>
      </c>
      <c r="B604" s="100" t="s">
        <v>1312</v>
      </c>
      <c r="C604" s="66" t="s">
        <v>603</v>
      </c>
      <c r="D604" s="180">
        <v>812988</v>
      </c>
      <c r="E604" s="179">
        <v>659365</v>
      </c>
      <c r="F604" s="180">
        <v>747949</v>
      </c>
      <c r="G604" s="180">
        <v>603367</v>
      </c>
      <c r="H604" s="180">
        <v>628017</v>
      </c>
      <c r="I604" s="180">
        <v>650390</v>
      </c>
      <c r="J604" s="180">
        <v>722063</v>
      </c>
      <c r="K604" s="180">
        <v>728437</v>
      </c>
      <c r="L604" s="180">
        <v>669902</v>
      </c>
      <c r="M604" s="180">
        <v>639724</v>
      </c>
      <c r="N604" s="180">
        <v>663398</v>
      </c>
      <c r="O604" s="180">
        <v>780468</v>
      </c>
      <c r="P604" s="180">
        <v>650390</v>
      </c>
      <c r="Q604" s="179">
        <v>658000</v>
      </c>
      <c r="R604" s="180">
        <v>878027</v>
      </c>
      <c r="S604" s="180">
        <v>747949</v>
      </c>
      <c r="T604" s="180">
        <v>615464</v>
      </c>
      <c r="U604" s="180">
        <v>767460</v>
      </c>
      <c r="V604" s="180">
        <v>611367</v>
      </c>
      <c r="W604" s="180">
        <v>650390</v>
      </c>
      <c r="X604" s="180">
        <v>712112</v>
      </c>
      <c r="Y604" s="180">
        <v>720567</v>
      </c>
      <c r="Z604" s="180">
        <v>741445</v>
      </c>
      <c r="AA604" s="180">
        <v>692861</v>
      </c>
      <c r="AB604" s="180">
        <v>697413</v>
      </c>
      <c r="AC604" s="180">
        <v>1170702</v>
      </c>
      <c r="AD604" s="180">
        <v>688113</v>
      </c>
      <c r="AE604" s="180">
        <v>650390</v>
      </c>
      <c r="AF604" s="180">
        <v>615464</v>
      </c>
      <c r="AG604" s="180">
        <v>682910</v>
      </c>
      <c r="AH604" s="180">
        <v>878027</v>
      </c>
      <c r="AI604" s="180">
        <v>845507</v>
      </c>
    </row>
    <row r="605" spans="1:35" ht="33.75">
      <c r="A605" s="65" t="s">
        <v>182</v>
      </c>
      <c r="B605" s="100" t="s">
        <v>1313</v>
      </c>
      <c r="C605" s="66" t="s">
        <v>603</v>
      </c>
      <c r="D605" s="180">
        <v>852024</v>
      </c>
      <c r="E605" s="179">
        <v>691025</v>
      </c>
      <c r="F605" s="180">
        <v>783862</v>
      </c>
      <c r="G605" s="180">
        <v>632338</v>
      </c>
      <c r="H605" s="180">
        <v>658171</v>
      </c>
      <c r="I605" s="180">
        <v>681619</v>
      </c>
      <c r="J605" s="180">
        <v>756733</v>
      </c>
      <c r="K605" s="180">
        <v>763413</v>
      </c>
      <c r="L605" s="180">
        <v>702067</v>
      </c>
      <c r="M605" s="180">
        <v>670440</v>
      </c>
      <c r="N605" s="180">
        <v>695251</v>
      </c>
      <c r="O605" s="180">
        <v>817943</v>
      </c>
      <c r="P605" s="180">
        <v>681619</v>
      </c>
      <c r="Q605" s="179">
        <v>689594</v>
      </c>
      <c r="R605" s="180">
        <v>920185</v>
      </c>
      <c r="S605" s="180">
        <v>783862</v>
      </c>
      <c r="T605" s="180">
        <v>645016</v>
      </c>
      <c r="U605" s="180">
        <v>804310</v>
      </c>
      <c r="V605" s="180">
        <v>640722</v>
      </c>
      <c r="W605" s="180">
        <v>681619</v>
      </c>
      <c r="X605" s="180">
        <v>746304</v>
      </c>
      <c r="Y605" s="180">
        <v>755166</v>
      </c>
      <c r="Z605" s="180">
        <v>777045</v>
      </c>
      <c r="AA605" s="180">
        <v>726129</v>
      </c>
      <c r="AB605" s="180">
        <v>730900</v>
      </c>
      <c r="AC605" s="180">
        <v>1226914</v>
      </c>
      <c r="AD605" s="180">
        <v>721153</v>
      </c>
      <c r="AE605" s="180">
        <v>681619</v>
      </c>
      <c r="AF605" s="180">
        <v>645016</v>
      </c>
      <c r="AG605" s="180">
        <v>715700</v>
      </c>
      <c r="AH605" s="180">
        <v>920185</v>
      </c>
      <c r="AI605" s="180">
        <v>886104</v>
      </c>
    </row>
    <row r="606" spans="1:35" ht="16.5">
      <c r="A606" s="65" t="s">
        <v>183</v>
      </c>
      <c r="B606" s="100" t="s">
        <v>1314</v>
      </c>
      <c r="C606" s="66" t="s">
        <v>603</v>
      </c>
      <c r="D606" s="180">
        <v>22581</v>
      </c>
      <c r="E606" s="179">
        <v>18314</v>
      </c>
      <c r="F606" s="180">
        <v>20774</v>
      </c>
      <c r="G606" s="180">
        <v>16759</v>
      </c>
      <c r="H606" s="180">
        <v>17443</v>
      </c>
      <c r="I606" s="180">
        <v>18065</v>
      </c>
      <c r="J606" s="180">
        <v>20055</v>
      </c>
      <c r="K606" s="180">
        <v>20232</v>
      </c>
      <c r="L606" s="180">
        <v>18607</v>
      </c>
      <c r="M606" s="180">
        <v>17768</v>
      </c>
      <c r="N606" s="180">
        <v>18426</v>
      </c>
      <c r="O606" s="180">
        <v>21678</v>
      </c>
      <c r="P606" s="180">
        <v>18065</v>
      </c>
      <c r="Q606" s="179">
        <v>18276</v>
      </c>
      <c r="R606" s="180">
        <v>24387</v>
      </c>
      <c r="S606" s="180">
        <v>20774</v>
      </c>
      <c r="T606" s="180">
        <v>17095</v>
      </c>
      <c r="U606" s="180">
        <v>21316</v>
      </c>
      <c r="V606" s="180">
        <v>16981</v>
      </c>
      <c r="W606" s="180">
        <v>18065</v>
      </c>
      <c r="X606" s="180">
        <v>19779</v>
      </c>
      <c r="Y606" s="180">
        <v>20014</v>
      </c>
      <c r="Z606" s="180">
        <v>20594</v>
      </c>
      <c r="AA606" s="180">
        <v>19244</v>
      </c>
      <c r="AB606" s="180">
        <v>19371</v>
      </c>
      <c r="AC606" s="180">
        <v>32516</v>
      </c>
      <c r="AD606" s="180">
        <v>19112</v>
      </c>
      <c r="AE606" s="180">
        <v>18065</v>
      </c>
      <c r="AF606" s="180">
        <v>17095</v>
      </c>
      <c r="AG606" s="180">
        <v>18968</v>
      </c>
      <c r="AH606" s="180">
        <v>24387</v>
      </c>
      <c r="AI606" s="180">
        <v>23484</v>
      </c>
    </row>
    <row r="607" spans="1:35" ht="16.5">
      <c r="A607" s="65" t="s">
        <v>184</v>
      </c>
      <c r="B607" s="100" t="s">
        <v>1315</v>
      </c>
      <c r="C607" s="66" t="s">
        <v>603</v>
      </c>
      <c r="D607" s="180">
        <v>45763</v>
      </c>
      <c r="E607" s="179">
        <v>37116</v>
      </c>
      <c r="F607" s="180">
        <v>42102</v>
      </c>
      <c r="G607" s="180">
        <v>33964</v>
      </c>
      <c r="H607" s="180">
        <v>35351</v>
      </c>
      <c r="I607" s="180">
        <v>36611</v>
      </c>
      <c r="J607" s="180">
        <v>40645</v>
      </c>
      <c r="K607" s="180">
        <v>41004</v>
      </c>
      <c r="L607" s="180">
        <v>37709</v>
      </c>
      <c r="M607" s="180">
        <v>36010</v>
      </c>
      <c r="N607" s="180">
        <v>37343</v>
      </c>
      <c r="O607" s="180">
        <v>43933</v>
      </c>
      <c r="P607" s="180">
        <v>36611</v>
      </c>
      <c r="Q607" s="179">
        <v>37039</v>
      </c>
      <c r="R607" s="180">
        <v>49424</v>
      </c>
      <c r="S607" s="180">
        <v>42102</v>
      </c>
      <c r="T607" s="180">
        <v>34645</v>
      </c>
      <c r="U607" s="180">
        <v>43201</v>
      </c>
      <c r="V607" s="180">
        <v>34414</v>
      </c>
      <c r="W607" s="180">
        <v>36611</v>
      </c>
      <c r="X607" s="180">
        <v>40085</v>
      </c>
      <c r="Y607" s="180">
        <v>40561</v>
      </c>
      <c r="Z607" s="180">
        <v>41736</v>
      </c>
      <c r="AA607" s="180">
        <v>39001</v>
      </c>
      <c r="AB607" s="180">
        <v>39258</v>
      </c>
      <c r="AC607" s="180">
        <v>65899</v>
      </c>
      <c r="AD607" s="180">
        <v>38734</v>
      </c>
      <c r="AE607" s="180">
        <v>36611</v>
      </c>
      <c r="AF607" s="180">
        <v>34645</v>
      </c>
      <c r="AG607" s="180">
        <v>38441</v>
      </c>
      <c r="AH607" s="180">
        <v>49424</v>
      </c>
      <c r="AI607" s="180">
        <v>47594</v>
      </c>
    </row>
    <row r="608" spans="1:35" ht="16.5">
      <c r="A608" s="65" t="s">
        <v>185</v>
      </c>
      <c r="B608" s="100" t="s">
        <v>1316</v>
      </c>
      <c r="C608" s="66" t="s">
        <v>603</v>
      </c>
      <c r="D608" s="180">
        <v>63099</v>
      </c>
      <c r="E608" s="179">
        <v>51176</v>
      </c>
      <c r="F608" s="180">
        <v>58051</v>
      </c>
      <c r="G608" s="180">
        <v>46829</v>
      </c>
      <c r="H608" s="180">
        <v>48742</v>
      </c>
      <c r="I608" s="180">
        <v>50479</v>
      </c>
      <c r="J608" s="180">
        <v>56042</v>
      </c>
      <c r="K608" s="180">
        <v>56536</v>
      </c>
      <c r="L608" s="180">
        <v>51993</v>
      </c>
      <c r="M608" s="180">
        <v>49651</v>
      </c>
      <c r="N608" s="180">
        <v>51489</v>
      </c>
      <c r="O608" s="180">
        <v>60575</v>
      </c>
      <c r="P608" s="180">
        <v>50479</v>
      </c>
      <c r="Q608" s="179">
        <v>51070</v>
      </c>
      <c r="R608" s="180">
        <v>68147</v>
      </c>
      <c r="S608" s="180">
        <v>58051</v>
      </c>
      <c r="T608" s="180">
        <v>47768</v>
      </c>
      <c r="U608" s="180">
        <v>59565</v>
      </c>
      <c r="V608" s="180">
        <v>47450</v>
      </c>
      <c r="W608" s="180">
        <v>50479</v>
      </c>
      <c r="X608" s="180">
        <v>55269</v>
      </c>
      <c r="Y608" s="180">
        <v>55926</v>
      </c>
      <c r="Z608" s="180">
        <v>57546</v>
      </c>
      <c r="AA608" s="180">
        <v>53775</v>
      </c>
      <c r="AB608" s="180">
        <v>54129</v>
      </c>
      <c r="AC608" s="180">
        <v>90862</v>
      </c>
      <c r="AD608" s="180">
        <v>53407</v>
      </c>
      <c r="AE608" s="180">
        <v>50479</v>
      </c>
      <c r="AF608" s="180">
        <v>47768</v>
      </c>
      <c r="AG608" s="180">
        <v>53003</v>
      </c>
      <c r="AH608" s="180">
        <v>68147</v>
      </c>
      <c r="AI608" s="180">
        <v>65623</v>
      </c>
    </row>
    <row r="609" spans="1:35" ht="16.5">
      <c r="A609" s="65" t="s">
        <v>186</v>
      </c>
      <c r="B609" s="100" t="s">
        <v>1317</v>
      </c>
      <c r="C609" s="66" t="s">
        <v>603</v>
      </c>
      <c r="D609" s="180">
        <v>97583</v>
      </c>
      <c r="E609" s="179">
        <v>79143</v>
      </c>
      <c r="F609" s="180">
        <v>89776</v>
      </c>
      <c r="G609" s="180">
        <v>72422</v>
      </c>
      <c r="H609" s="180">
        <v>75381</v>
      </c>
      <c r="I609" s="180">
        <v>78066</v>
      </c>
      <c r="J609" s="180">
        <v>86669</v>
      </c>
      <c r="K609" s="180">
        <v>87434</v>
      </c>
      <c r="L609" s="180">
        <v>80408</v>
      </c>
      <c r="M609" s="180">
        <v>76786</v>
      </c>
      <c r="N609" s="180">
        <v>79627</v>
      </c>
      <c r="O609" s="180">
        <v>93679</v>
      </c>
      <c r="P609" s="180">
        <v>78066</v>
      </c>
      <c r="Q609" s="179">
        <v>78979</v>
      </c>
      <c r="R609" s="180">
        <v>105389</v>
      </c>
      <c r="S609" s="180">
        <v>89776</v>
      </c>
      <c r="T609" s="180">
        <v>73874</v>
      </c>
      <c r="U609" s="180">
        <v>92118</v>
      </c>
      <c r="V609" s="180">
        <v>73382</v>
      </c>
      <c r="W609" s="180">
        <v>78066</v>
      </c>
      <c r="X609" s="180">
        <v>85475</v>
      </c>
      <c r="Y609" s="180">
        <v>86489</v>
      </c>
      <c r="Z609" s="180">
        <v>88995</v>
      </c>
      <c r="AA609" s="180">
        <v>83164</v>
      </c>
      <c r="AB609" s="180">
        <v>83710</v>
      </c>
      <c r="AC609" s="180">
        <v>140519</v>
      </c>
      <c r="AD609" s="180">
        <v>82594</v>
      </c>
      <c r="AE609" s="180">
        <v>78066</v>
      </c>
      <c r="AF609" s="180">
        <v>73874</v>
      </c>
      <c r="AG609" s="180">
        <v>81969</v>
      </c>
      <c r="AH609" s="180">
        <v>105389</v>
      </c>
      <c r="AI609" s="180">
        <v>101486</v>
      </c>
    </row>
    <row r="610" spans="1:35" ht="16.5">
      <c r="A610" s="65" t="s">
        <v>187</v>
      </c>
      <c r="B610" s="100" t="s">
        <v>1318</v>
      </c>
      <c r="C610" s="66" t="s">
        <v>603</v>
      </c>
      <c r="D610" s="180">
        <v>112907</v>
      </c>
      <c r="E610" s="179">
        <v>91572</v>
      </c>
      <c r="F610" s="180">
        <v>103875</v>
      </c>
      <c r="G610" s="180">
        <v>83795</v>
      </c>
      <c r="H610" s="180">
        <v>87218</v>
      </c>
      <c r="I610" s="180">
        <v>90326</v>
      </c>
      <c r="J610" s="180">
        <v>100280</v>
      </c>
      <c r="K610" s="180">
        <v>101165</v>
      </c>
      <c r="L610" s="180">
        <v>93035</v>
      </c>
      <c r="M610" s="180">
        <v>88844</v>
      </c>
      <c r="N610" s="180">
        <v>92132</v>
      </c>
      <c r="O610" s="180">
        <v>108391</v>
      </c>
      <c r="P610" s="180">
        <v>90326</v>
      </c>
      <c r="Q610" s="179">
        <v>91382</v>
      </c>
      <c r="R610" s="180">
        <v>121940</v>
      </c>
      <c r="S610" s="180">
        <v>103875</v>
      </c>
      <c r="T610" s="180">
        <v>85475</v>
      </c>
      <c r="U610" s="180">
        <v>106584</v>
      </c>
      <c r="V610" s="180">
        <v>84906</v>
      </c>
      <c r="W610" s="180">
        <v>90326</v>
      </c>
      <c r="X610" s="180">
        <v>98898</v>
      </c>
      <c r="Y610" s="180">
        <v>100072</v>
      </c>
      <c r="Z610" s="180">
        <v>102971</v>
      </c>
      <c r="AA610" s="180">
        <v>96224</v>
      </c>
      <c r="AB610" s="180">
        <v>96856</v>
      </c>
      <c r="AC610" s="180">
        <v>162586</v>
      </c>
      <c r="AD610" s="180">
        <v>95565</v>
      </c>
      <c r="AE610" s="180">
        <v>90326</v>
      </c>
      <c r="AF610" s="180">
        <v>85475</v>
      </c>
      <c r="AG610" s="180">
        <v>94842</v>
      </c>
      <c r="AH610" s="180">
        <v>121940</v>
      </c>
      <c r="AI610" s="180">
        <v>117423</v>
      </c>
    </row>
    <row r="611" spans="1:35" ht="16.5">
      <c r="A611" s="65" t="s">
        <v>188</v>
      </c>
      <c r="B611" s="100" t="s">
        <v>1319</v>
      </c>
      <c r="C611" s="66" t="s">
        <v>603</v>
      </c>
      <c r="D611" s="180">
        <v>146334</v>
      </c>
      <c r="E611" s="179">
        <v>118683</v>
      </c>
      <c r="F611" s="180">
        <v>134628</v>
      </c>
      <c r="G611" s="180">
        <v>108604</v>
      </c>
      <c r="H611" s="180">
        <v>113040</v>
      </c>
      <c r="I611" s="180">
        <v>117068</v>
      </c>
      <c r="J611" s="180">
        <v>129968</v>
      </c>
      <c r="K611" s="180">
        <v>131116</v>
      </c>
      <c r="L611" s="180">
        <v>120580</v>
      </c>
      <c r="M611" s="180">
        <v>115148</v>
      </c>
      <c r="N611" s="180">
        <v>119409</v>
      </c>
      <c r="O611" s="180">
        <v>140481</v>
      </c>
      <c r="P611" s="180">
        <v>117068</v>
      </c>
      <c r="Q611" s="179">
        <v>118437</v>
      </c>
      <c r="R611" s="180">
        <v>158041</v>
      </c>
      <c r="S611" s="180">
        <v>134628</v>
      </c>
      <c r="T611" s="180">
        <v>110781</v>
      </c>
      <c r="U611" s="180">
        <v>138140</v>
      </c>
      <c r="V611" s="180">
        <v>110043</v>
      </c>
      <c r="W611" s="180">
        <v>117068</v>
      </c>
      <c r="X611" s="180">
        <v>128177</v>
      </c>
      <c r="Y611" s="180">
        <v>129699</v>
      </c>
      <c r="Z611" s="180">
        <v>133457</v>
      </c>
      <c r="AA611" s="180">
        <v>124712</v>
      </c>
      <c r="AB611" s="180">
        <v>125532</v>
      </c>
      <c r="AC611" s="180">
        <v>210722</v>
      </c>
      <c r="AD611" s="180">
        <v>123857</v>
      </c>
      <c r="AE611" s="180">
        <v>117068</v>
      </c>
      <c r="AF611" s="180">
        <v>110781</v>
      </c>
      <c r="AG611" s="180">
        <v>122921</v>
      </c>
      <c r="AH611" s="180">
        <v>158041</v>
      </c>
      <c r="AI611" s="180">
        <v>152188</v>
      </c>
    </row>
    <row r="612" spans="1:35" ht="16.5">
      <c r="A612" s="65" t="s">
        <v>189</v>
      </c>
      <c r="B612" s="100" t="s">
        <v>1320</v>
      </c>
      <c r="C612" s="66" t="s">
        <v>603</v>
      </c>
      <c r="D612" s="180">
        <v>418598</v>
      </c>
      <c r="E612" s="179">
        <v>339500</v>
      </c>
      <c r="F612" s="180">
        <v>385110</v>
      </c>
      <c r="G612" s="180">
        <v>310667</v>
      </c>
      <c r="H612" s="180">
        <v>323358</v>
      </c>
      <c r="I612" s="180">
        <v>334878</v>
      </c>
      <c r="J612" s="180">
        <v>371782</v>
      </c>
      <c r="K612" s="180">
        <v>375064</v>
      </c>
      <c r="L612" s="180">
        <v>344925</v>
      </c>
      <c r="M612" s="180">
        <v>329386</v>
      </c>
      <c r="N612" s="180">
        <v>341576</v>
      </c>
      <c r="O612" s="180">
        <v>401854</v>
      </c>
      <c r="P612" s="180">
        <v>334878</v>
      </c>
      <c r="Q612" s="179">
        <v>338796</v>
      </c>
      <c r="R612" s="180">
        <v>452086</v>
      </c>
      <c r="S612" s="180">
        <v>385110</v>
      </c>
      <c r="T612" s="180">
        <v>316895</v>
      </c>
      <c r="U612" s="180">
        <v>395156</v>
      </c>
      <c r="V612" s="180">
        <v>314786</v>
      </c>
      <c r="W612" s="180">
        <v>334878</v>
      </c>
      <c r="X612" s="180">
        <v>366658</v>
      </c>
      <c r="Y612" s="180">
        <v>371012</v>
      </c>
      <c r="Z612" s="180">
        <v>381761</v>
      </c>
      <c r="AA612" s="180">
        <v>356746</v>
      </c>
      <c r="AB612" s="180">
        <v>359090</v>
      </c>
      <c r="AC612" s="180">
        <v>602781</v>
      </c>
      <c r="AD612" s="180">
        <v>354301</v>
      </c>
      <c r="AE612" s="180">
        <v>334878</v>
      </c>
      <c r="AF612" s="180">
        <v>316895</v>
      </c>
      <c r="AG612" s="180">
        <v>351622</v>
      </c>
      <c r="AH612" s="180">
        <v>452086</v>
      </c>
      <c r="AI612" s="180">
        <v>435342</v>
      </c>
    </row>
    <row r="613" spans="1:35" ht="16.5">
      <c r="A613" s="65" t="s">
        <v>190</v>
      </c>
      <c r="B613" s="100" t="s">
        <v>1321</v>
      </c>
      <c r="C613" s="66" t="s">
        <v>603</v>
      </c>
      <c r="D613" s="180">
        <v>466214</v>
      </c>
      <c r="E613" s="179">
        <v>378118</v>
      </c>
      <c r="F613" s="180">
        <v>428917</v>
      </c>
      <c r="G613" s="180">
        <v>346005</v>
      </c>
      <c r="H613" s="180">
        <v>360141</v>
      </c>
      <c r="I613" s="180">
        <v>372971</v>
      </c>
      <c r="J613" s="180">
        <v>414073</v>
      </c>
      <c r="K613" s="180">
        <v>417728</v>
      </c>
      <c r="L613" s="180">
        <v>384160</v>
      </c>
      <c r="M613" s="180">
        <v>366854</v>
      </c>
      <c r="N613" s="180">
        <v>380431</v>
      </c>
      <c r="O613" s="180">
        <v>447565</v>
      </c>
      <c r="P613" s="180">
        <v>372971</v>
      </c>
      <c r="Q613" s="179">
        <v>377335</v>
      </c>
      <c r="R613" s="180">
        <v>503511</v>
      </c>
      <c r="S613" s="180">
        <v>428917</v>
      </c>
      <c r="T613" s="180">
        <v>352943</v>
      </c>
      <c r="U613" s="180">
        <v>440106</v>
      </c>
      <c r="V613" s="180">
        <v>350593</v>
      </c>
      <c r="W613" s="180">
        <v>372971</v>
      </c>
      <c r="X613" s="180">
        <v>408366</v>
      </c>
      <c r="Y613" s="180">
        <v>413215</v>
      </c>
      <c r="Z613" s="180">
        <v>425187</v>
      </c>
      <c r="AA613" s="180">
        <v>397326</v>
      </c>
      <c r="AB613" s="180">
        <v>399937</v>
      </c>
      <c r="AC613" s="180">
        <v>671348</v>
      </c>
      <c r="AD613" s="180">
        <v>394603</v>
      </c>
      <c r="AE613" s="180">
        <v>372971</v>
      </c>
      <c r="AF613" s="180">
        <v>352943</v>
      </c>
      <c r="AG613" s="180">
        <v>391620</v>
      </c>
      <c r="AH613" s="180">
        <v>503511</v>
      </c>
      <c r="AI613" s="180">
        <v>484862</v>
      </c>
    </row>
    <row r="614" spans="1:35" ht="16.5">
      <c r="A614" s="65" t="s">
        <v>191</v>
      </c>
      <c r="B614" s="100" t="s">
        <v>1322</v>
      </c>
      <c r="C614" s="66" t="s">
        <v>603</v>
      </c>
      <c r="D614" s="180">
        <v>699495</v>
      </c>
      <c r="E614" s="179">
        <v>567318</v>
      </c>
      <c r="F614" s="180">
        <v>643535</v>
      </c>
      <c r="G614" s="180">
        <v>519137</v>
      </c>
      <c r="H614" s="180">
        <v>540346</v>
      </c>
      <c r="I614" s="180">
        <v>559596</v>
      </c>
      <c r="J614" s="180">
        <v>621263</v>
      </c>
      <c r="K614" s="180">
        <v>626747</v>
      </c>
      <c r="L614" s="180">
        <v>576383</v>
      </c>
      <c r="M614" s="180">
        <v>550418</v>
      </c>
      <c r="N614" s="180">
        <v>570788</v>
      </c>
      <c r="O614" s="180">
        <v>671515</v>
      </c>
      <c r="P614" s="180">
        <v>559596</v>
      </c>
      <c r="Q614" s="179">
        <v>566143</v>
      </c>
      <c r="R614" s="180">
        <v>755454</v>
      </c>
      <c r="S614" s="180">
        <v>643535</v>
      </c>
      <c r="T614" s="180">
        <v>529545</v>
      </c>
      <c r="U614" s="180">
        <v>660323</v>
      </c>
      <c r="V614" s="180">
        <v>526020</v>
      </c>
      <c r="W614" s="180">
        <v>559596</v>
      </c>
      <c r="X614" s="180">
        <v>612701</v>
      </c>
      <c r="Y614" s="180">
        <v>619976</v>
      </c>
      <c r="Z614" s="180">
        <v>637939</v>
      </c>
      <c r="AA614" s="180">
        <v>596137</v>
      </c>
      <c r="AB614" s="180">
        <v>600054</v>
      </c>
      <c r="AC614" s="180">
        <v>1007272</v>
      </c>
      <c r="AD614" s="180">
        <v>592052</v>
      </c>
      <c r="AE614" s="180">
        <v>559596</v>
      </c>
      <c r="AF614" s="180">
        <v>529545</v>
      </c>
      <c r="AG614" s="180">
        <v>587575</v>
      </c>
      <c r="AH614" s="180">
        <v>755454</v>
      </c>
      <c r="AI614" s="180">
        <v>727474</v>
      </c>
    </row>
    <row r="615" spans="1:35" ht="16.5">
      <c r="A615" s="65" t="s">
        <v>192</v>
      </c>
      <c r="B615" s="100" t="s">
        <v>1323</v>
      </c>
      <c r="C615" s="66" t="s">
        <v>603</v>
      </c>
      <c r="D615" s="180">
        <v>1135763</v>
      </c>
      <c r="E615" s="179">
        <v>921150</v>
      </c>
      <c r="F615" s="180">
        <v>1044902</v>
      </c>
      <c r="G615" s="180">
        <v>842918</v>
      </c>
      <c r="H615" s="180">
        <v>877355</v>
      </c>
      <c r="I615" s="180">
        <v>908611</v>
      </c>
      <c r="J615" s="180">
        <v>1008740</v>
      </c>
      <c r="K615" s="180">
        <v>1017644</v>
      </c>
      <c r="L615" s="180">
        <v>935869</v>
      </c>
      <c r="M615" s="180">
        <v>893710</v>
      </c>
      <c r="N615" s="180">
        <v>926783</v>
      </c>
      <c r="O615" s="180">
        <v>1090333</v>
      </c>
      <c r="P615" s="180">
        <v>908611</v>
      </c>
      <c r="Q615" s="179">
        <v>919241</v>
      </c>
      <c r="R615" s="180">
        <v>1226625</v>
      </c>
      <c r="S615" s="180">
        <v>1044902</v>
      </c>
      <c r="T615" s="180">
        <v>859818</v>
      </c>
      <c r="U615" s="180">
        <v>1072161</v>
      </c>
      <c r="V615" s="180">
        <v>854094</v>
      </c>
      <c r="W615" s="180">
        <v>908611</v>
      </c>
      <c r="X615" s="180">
        <v>994838</v>
      </c>
      <c r="Y615" s="180">
        <v>1006650</v>
      </c>
      <c r="Z615" s="180">
        <v>1035816</v>
      </c>
      <c r="AA615" s="180">
        <v>967943</v>
      </c>
      <c r="AB615" s="180">
        <v>974303</v>
      </c>
      <c r="AC615" s="180">
        <v>1635499</v>
      </c>
      <c r="AD615" s="180">
        <v>961310</v>
      </c>
      <c r="AE615" s="180">
        <v>908611</v>
      </c>
      <c r="AF615" s="180">
        <v>859818</v>
      </c>
      <c r="AG615" s="180">
        <v>954041</v>
      </c>
      <c r="AH615" s="180">
        <v>1226625</v>
      </c>
      <c r="AI615" s="180">
        <v>1181194</v>
      </c>
    </row>
    <row r="616" spans="1:35" ht="16.5">
      <c r="A616" s="65" t="s">
        <v>193</v>
      </c>
      <c r="B616" s="100" t="s">
        <v>1324</v>
      </c>
      <c r="C616" s="66" t="s">
        <v>603</v>
      </c>
      <c r="D616" s="180">
        <v>2118663</v>
      </c>
      <c r="E616" s="179">
        <v>1718321</v>
      </c>
      <c r="F616" s="180">
        <v>1949170</v>
      </c>
      <c r="G616" s="180">
        <v>1572387</v>
      </c>
      <c r="H616" s="180">
        <v>1636625</v>
      </c>
      <c r="I616" s="180">
        <v>1694931</v>
      </c>
      <c r="J616" s="180">
        <v>1881712</v>
      </c>
      <c r="K616" s="180">
        <v>1898322</v>
      </c>
      <c r="L616" s="180">
        <v>1745779</v>
      </c>
      <c r="M616" s="180">
        <v>1667134</v>
      </c>
      <c r="N616" s="180">
        <v>1728829</v>
      </c>
      <c r="O616" s="180">
        <v>2033917</v>
      </c>
      <c r="P616" s="180">
        <v>1694931</v>
      </c>
      <c r="Q616" s="179">
        <v>1714761</v>
      </c>
      <c r="R616" s="180">
        <v>2288156</v>
      </c>
      <c r="S616" s="180">
        <v>1949170</v>
      </c>
      <c r="T616" s="180">
        <v>1603913</v>
      </c>
      <c r="U616" s="180">
        <v>2000018</v>
      </c>
      <c r="V616" s="180">
        <v>1593235</v>
      </c>
      <c r="W616" s="180">
        <v>1694931</v>
      </c>
      <c r="X616" s="180">
        <v>1855780</v>
      </c>
      <c r="Y616" s="180">
        <v>1877814</v>
      </c>
      <c r="Z616" s="180">
        <v>1932221</v>
      </c>
      <c r="AA616" s="180">
        <v>1805610</v>
      </c>
      <c r="AB616" s="180">
        <v>1817474</v>
      </c>
      <c r="AC616" s="180">
        <v>3050875</v>
      </c>
      <c r="AD616" s="180">
        <v>1793237</v>
      </c>
      <c r="AE616" s="180">
        <v>1694931</v>
      </c>
      <c r="AF616" s="180">
        <v>1603913</v>
      </c>
      <c r="AG616" s="180">
        <v>1779677</v>
      </c>
      <c r="AH616" s="180">
        <v>2288156</v>
      </c>
      <c r="AI616" s="180">
        <v>2203410</v>
      </c>
    </row>
    <row r="617" spans="1:35" ht="16.5">
      <c r="A617" s="65" t="s">
        <v>194</v>
      </c>
      <c r="B617" s="100" t="s">
        <v>1325</v>
      </c>
      <c r="C617" s="66" t="s">
        <v>603</v>
      </c>
      <c r="D617" s="180">
        <v>2790818</v>
      </c>
      <c r="E617" s="179">
        <v>2263465</v>
      </c>
      <c r="F617" s="180">
        <v>2567552</v>
      </c>
      <c r="G617" s="180">
        <v>2071233</v>
      </c>
      <c r="H617" s="180">
        <v>2155851</v>
      </c>
      <c r="I617" s="180">
        <v>2232654</v>
      </c>
      <c r="J617" s="180">
        <v>2478693</v>
      </c>
      <c r="K617" s="180">
        <v>2500573</v>
      </c>
      <c r="L617" s="180">
        <v>2299634</v>
      </c>
      <c r="M617" s="180">
        <v>2196039</v>
      </c>
      <c r="N617" s="180">
        <v>2277307</v>
      </c>
      <c r="O617" s="180">
        <v>2679185</v>
      </c>
      <c r="P617" s="180">
        <v>2232654</v>
      </c>
      <c r="Q617" s="179">
        <v>2258776</v>
      </c>
      <c r="R617" s="180">
        <v>3014083</v>
      </c>
      <c r="S617" s="180">
        <v>2567552</v>
      </c>
      <c r="T617" s="180">
        <v>2112761</v>
      </c>
      <c r="U617" s="180">
        <v>2634532</v>
      </c>
      <c r="V617" s="180">
        <v>2098695</v>
      </c>
      <c r="W617" s="180">
        <v>2232654</v>
      </c>
      <c r="X617" s="180">
        <v>2444533</v>
      </c>
      <c r="Y617" s="180">
        <v>2473557</v>
      </c>
      <c r="Z617" s="180">
        <v>2545226</v>
      </c>
      <c r="AA617" s="180">
        <v>2378446</v>
      </c>
      <c r="AB617" s="180">
        <v>2394075</v>
      </c>
      <c r="AC617" s="180">
        <v>4018777</v>
      </c>
      <c r="AD617" s="180">
        <v>2362148</v>
      </c>
      <c r="AE617" s="180">
        <v>2232654</v>
      </c>
      <c r="AF617" s="180">
        <v>2112761</v>
      </c>
      <c r="AG617" s="180">
        <v>2344287</v>
      </c>
      <c r="AH617" s="180">
        <v>3014083</v>
      </c>
      <c r="AI617" s="180">
        <v>2902450</v>
      </c>
    </row>
    <row r="618" spans="1:35" ht="16.5">
      <c r="A618" s="65" t="s">
        <v>195</v>
      </c>
      <c r="B618" s="100" t="s">
        <v>1326</v>
      </c>
      <c r="C618" s="66" t="s">
        <v>603</v>
      </c>
      <c r="D618" s="180">
        <v>27132</v>
      </c>
      <c r="E618" s="179">
        <v>22005</v>
      </c>
      <c r="F618" s="180">
        <v>24961</v>
      </c>
      <c r="G618" s="180">
        <v>20136</v>
      </c>
      <c r="H618" s="180">
        <v>20959</v>
      </c>
      <c r="I618" s="180">
        <v>21705</v>
      </c>
      <c r="J618" s="180">
        <v>24097</v>
      </c>
      <c r="K618" s="180">
        <v>24310</v>
      </c>
      <c r="L618" s="180">
        <v>22356</v>
      </c>
      <c r="M618" s="180">
        <v>21349</v>
      </c>
      <c r="N618" s="180">
        <v>22139</v>
      </c>
      <c r="O618" s="180">
        <v>26046</v>
      </c>
      <c r="P618" s="180">
        <v>21705</v>
      </c>
      <c r="Q618" s="179">
        <v>21959</v>
      </c>
      <c r="R618" s="180">
        <v>29302</v>
      </c>
      <c r="S618" s="180">
        <v>24961</v>
      </c>
      <c r="T618" s="180">
        <v>20540</v>
      </c>
      <c r="U618" s="180">
        <v>25612</v>
      </c>
      <c r="V618" s="180">
        <v>20403</v>
      </c>
      <c r="W618" s="180">
        <v>21705</v>
      </c>
      <c r="X618" s="180">
        <v>23765</v>
      </c>
      <c r="Y618" s="180">
        <v>24047</v>
      </c>
      <c r="Z618" s="180">
        <v>24744</v>
      </c>
      <c r="AA618" s="180">
        <v>23123</v>
      </c>
      <c r="AB618" s="180">
        <v>23275</v>
      </c>
      <c r="AC618" s="180">
        <v>39069</v>
      </c>
      <c r="AD618" s="180">
        <v>22964</v>
      </c>
      <c r="AE618" s="180">
        <v>21705</v>
      </c>
      <c r="AF618" s="180">
        <v>20540</v>
      </c>
      <c r="AG618" s="180">
        <v>22791</v>
      </c>
      <c r="AH618" s="180">
        <v>29302</v>
      </c>
      <c r="AI618" s="180">
        <v>28217</v>
      </c>
    </row>
    <row r="619" spans="1:35" ht="16.5">
      <c r="A619" s="65" t="s">
        <v>196</v>
      </c>
      <c r="B619" s="100" t="s">
        <v>1327</v>
      </c>
      <c r="C619" s="66" t="s">
        <v>603</v>
      </c>
      <c r="D619" s="180">
        <v>49479</v>
      </c>
      <c r="E619" s="179">
        <v>40130</v>
      </c>
      <c r="F619" s="180">
        <v>45521</v>
      </c>
      <c r="G619" s="180">
        <v>36721</v>
      </c>
      <c r="H619" s="180">
        <v>38222</v>
      </c>
      <c r="I619" s="180">
        <v>39583</v>
      </c>
      <c r="J619" s="180">
        <v>43945</v>
      </c>
      <c r="K619" s="180">
        <v>44333</v>
      </c>
      <c r="L619" s="180">
        <v>40771</v>
      </c>
      <c r="M619" s="180">
        <v>38934</v>
      </c>
      <c r="N619" s="180">
        <v>40375</v>
      </c>
      <c r="O619" s="180">
        <v>47500</v>
      </c>
      <c r="P619" s="180">
        <v>39583</v>
      </c>
      <c r="Q619" s="179">
        <v>40046</v>
      </c>
      <c r="R619" s="180">
        <v>53437</v>
      </c>
      <c r="S619" s="180">
        <v>45521</v>
      </c>
      <c r="T619" s="180">
        <v>37458</v>
      </c>
      <c r="U619" s="180">
        <v>46708</v>
      </c>
      <c r="V619" s="180">
        <v>37208</v>
      </c>
      <c r="W619" s="180">
        <v>39583</v>
      </c>
      <c r="X619" s="180">
        <v>43340</v>
      </c>
      <c r="Y619" s="180">
        <v>43854</v>
      </c>
      <c r="Z619" s="180">
        <v>45125</v>
      </c>
      <c r="AA619" s="180">
        <v>42168</v>
      </c>
      <c r="AB619" s="180">
        <v>42445</v>
      </c>
      <c r="AC619" s="180">
        <v>71250</v>
      </c>
      <c r="AD619" s="180">
        <v>41879</v>
      </c>
      <c r="AE619" s="180">
        <v>39583</v>
      </c>
      <c r="AF619" s="180">
        <v>37458</v>
      </c>
      <c r="AG619" s="180">
        <v>41562</v>
      </c>
      <c r="AH619" s="180">
        <v>53437</v>
      </c>
      <c r="AI619" s="180">
        <v>51458</v>
      </c>
    </row>
    <row r="620" spans="1:35" ht="16.5">
      <c r="A620" s="65" t="s">
        <v>197</v>
      </c>
      <c r="B620" s="100" t="s">
        <v>1328</v>
      </c>
      <c r="C620" s="66" t="s">
        <v>603</v>
      </c>
      <c r="D620" s="180">
        <v>84802</v>
      </c>
      <c r="E620" s="179">
        <v>68778</v>
      </c>
      <c r="F620" s="180">
        <v>78018</v>
      </c>
      <c r="G620" s="180">
        <v>62937</v>
      </c>
      <c r="H620" s="180">
        <v>65508</v>
      </c>
      <c r="I620" s="180">
        <v>67841</v>
      </c>
      <c r="J620" s="180">
        <v>75318</v>
      </c>
      <c r="K620" s="180">
        <v>75982</v>
      </c>
      <c r="L620" s="180">
        <v>69877</v>
      </c>
      <c r="M620" s="180">
        <v>66729</v>
      </c>
      <c r="N620" s="180">
        <v>69198</v>
      </c>
      <c r="O620" s="180">
        <v>81410</v>
      </c>
      <c r="P620" s="180">
        <v>67841</v>
      </c>
      <c r="Q620" s="179">
        <v>68635</v>
      </c>
      <c r="R620" s="180">
        <v>91586</v>
      </c>
      <c r="S620" s="180">
        <v>78018</v>
      </c>
      <c r="T620" s="180">
        <v>64198</v>
      </c>
      <c r="U620" s="180">
        <v>80053</v>
      </c>
      <c r="V620" s="180">
        <v>63771</v>
      </c>
      <c r="W620" s="180">
        <v>67841</v>
      </c>
      <c r="X620" s="180">
        <v>74280</v>
      </c>
      <c r="Y620" s="180">
        <v>75162</v>
      </c>
      <c r="Z620" s="180">
        <v>77339</v>
      </c>
      <c r="AA620" s="180">
        <v>72272</v>
      </c>
      <c r="AB620" s="180">
        <v>72746</v>
      </c>
      <c r="AC620" s="180">
        <v>122115</v>
      </c>
      <c r="AD620" s="180">
        <v>71776</v>
      </c>
      <c r="AE620" s="180">
        <v>67841</v>
      </c>
      <c r="AF620" s="180">
        <v>64198</v>
      </c>
      <c r="AG620" s="180">
        <v>71234</v>
      </c>
      <c r="AH620" s="180">
        <v>91586</v>
      </c>
      <c r="AI620" s="180">
        <v>88194</v>
      </c>
    </row>
    <row r="621" spans="1:35" ht="16.5">
      <c r="A621" s="68" t="s">
        <v>1329</v>
      </c>
      <c r="B621" s="101" t="s">
        <v>397</v>
      </c>
      <c r="C621" s="69"/>
      <c r="D621" s="180"/>
      <c r="E621" s="179"/>
      <c r="F621" s="180"/>
      <c r="G621" s="180"/>
      <c r="H621" s="180"/>
      <c r="I621" s="180"/>
      <c r="J621" s="180"/>
      <c r="K621" s="180"/>
      <c r="L621" s="180"/>
      <c r="M621" s="180"/>
      <c r="N621" s="180"/>
      <c r="O621" s="180"/>
      <c r="P621" s="180"/>
      <c r="Q621" s="179"/>
      <c r="R621" s="180"/>
      <c r="S621" s="180"/>
      <c r="T621" s="180"/>
      <c r="U621" s="180"/>
      <c r="V621" s="180"/>
      <c r="W621" s="180"/>
      <c r="X621" s="180"/>
      <c r="Y621" s="180"/>
      <c r="Z621" s="180"/>
      <c r="AA621" s="180"/>
      <c r="AB621" s="180"/>
      <c r="AC621" s="180"/>
      <c r="AD621" s="180"/>
      <c r="AE621" s="180"/>
      <c r="AF621" s="180"/>
      <c r="AG621" s="180"/>
      <c r="AH621" s="180"/>
      <c r="AI621" s="180"/>
    </row>
    <row r="622" spans="1:35" ht="16.5">
      <c r="A622" s="65" t="s">
        <v>554</v>
      </c>
      <c r="B622" s="100" t="s">
        <v>154</v>
      </c>
      <c r="C622" s="66" t="s">
        <v>603</v>
      </c>
      <c r="D622" s="180">
        <v>659478</v>
      </c>
      <c r="E622" s="179">
        <v>534863</v>
      </c>
      <c r="F622" s="180">
        <v>606720</v>
      </c>
      <c r="G622" s="180">
        <v>489439</v>
      </c>
      <c r="H622" s="180">
        <v>509434</v>
      </c>
      <c r="I622" s="180">
        <v>527583</v>
      </c>
      <c r="J622" s="180">
        <v>585722</v>
      </c>
      <c r="K622" s="180">
        <v>590893</v>
      </c>
      <c r="L622" s="180">
        <v>543410</v>
      </c>
      <c r="M622" s="180">
        <v>518930</v>
      </c>
      <c r="N622" s="180">
        <v>538134</v>
      </c>
      <c r="O622" s="180">
        <v>633099</v>
      </c>
      <c r="P622" s="180">
        <v>527583</v>
      </c>
      <c r="Q622" s="179">
        <v>533755</v>
      </c>
      <c r="R622" s="180">
        <v>712237</v>
      </c>
      <c r="S622" s="180">
        <v>606720</v>
      </c>
      <c r="T622" s="180">
        <v>499252</v>
      </c>
      <c r="U622" s="180">
        <v>622548</v>
      </c>
      <c r="V622" s="180">
        <v>495928</v>
      </c>
      <c r="W622" s="180">
        <v>527583</v>
      </c>
      <c r="X622" s="180">
        <v>577650</v>
      </c>
      <c r="Y622" s="180">
        <v>584509</v>
      </c>
      <c r="Z622" s="180">
        <v>601444</v>
      </c>
      <c r="AA622" s="180">
        <v>562034</v>
      </c>
      <c r="AB622" s="180">
        <v>565727</v>
      </c>
      <c r="AC622" s="180">
        <v>949649</v>
      </c>
      <c r="AD622" s="180">
        <v>558183</v>
      </c>
      <c r="AE622" s="180">
        <v>527583</v>
      </c>
      <c r="AF622" s="180">
        <v>499252</v>
      </c>
      <c r="AG622" s="180">
        <v>553962</v>
      </c>
      <c r="AH622" s="180">
        <v>712237</v>
      </c>
      <c r="AI622" s="180">
        <v>685858</v>
      </c>
    </row>
    <row r="623" spans="1:35" ht="16.5">
      <c r="A623" s="65" t="s">
        <v>555</v>
      </c>
      <c r="B623" s="100" t="s">
        <v>556</v>
      </c>
      <c r="C623" s="66" t="s">
        <v>603</v>
      </c>
      <c r="D623" s="180">
        <v>263691</v>
      </c>
      <c r="E623" s="179">
        <v>213864</v>
      </c>
      <c r="F623" s="180">
        <v>242596</v>
      </c>
      <c r="G623" s="180">
        <v>195701</v>
      </c>
      <c r="H623" s="180">
        <v>203696</v>
      </c>
      <c r="I623" s="180">
        <v>210953</v>
      </c>
      <c r="J623" s="180">
        <v>234200</v>
      </c>
      <c r="K623" s="180">
        <v>236267</v>
      </c>
      <c r="L623" s="180">
        <v>217281</v>
      </c>
      <c r="M623" s="180">
        <v>207493</v>
      </c>
      <c r="N623" s="180">
        <v>215172</v>
      </c>
      <c r="O623" s="180">
        <v>253143</v>
      </c>
      <c r="P623" s="180">
        <v>210953</v>
      </c>
      <c r="Q623" s="179">
        <v>213421</v>
      </c>
      <c r="R623" s="180">
        <v>284786</v>
      </c>
      <c r="S623" s="180">
        <v>242596</v>
      </c>
      <c r="T623" s="180">
        <v>199625</v>
      </c>
      <c r="U623" s="180">
        <v>248924</v>
      </c>
      <c r="V623" s="180">
        <v>198296</v>
      </c>
      <c r="W623" s="180">
        <v>210953</v>
      </c>
      <c r="X623" s="180">
        <v>230972</v>
      </c>
      <c r="Y623" s="180">
        <v>233715</v>
      </c>
      <c r="Z623" s="180">
        <v>240486</v>
      </c>
      <c r="AA623" s="180">
        <v>224728</v>
      </c>
      <c r="AB623" s="180">
        <v>226205</v>
      </c>
      <c r="AC623" s="180">
        <v>379715</v>
      </c>
      <c r="AD623" s="180">
        <v>223188</v>
      </c>
      <c r="AE623" s="180">
        <v>210953</v>
      </c>
      <c r="AF623" s="180">
        <v>199625</v>
      </c>
      <c r="AG623" s="180">
        <v>221500</v>
      </c>
      <c r="AH623" s="180">
        <v>284786</v>
      </c>
      <c r="AI623" s="180">
        <v>274239</v>
      </c>
    </row>
    <row r="624" spans="1:35" ht="16.5">
      <c r="A624" s="65" t="s">
        <v>557</v>
      </c>
      <c r="B624" s="100" t="s">
        <v>1330</v>
      </c>
      <c r="C624" s="66" t="s">
        <v>603</v>
      </c>
      <c r="D624" s="180">
        <v>70273</v>
      </c>
      <c r="E624" s="179">
        <v>56995</v>
      </c>
      <c r="F624" s="180">
        <v>64652</v>
      </c>
      <c r="G624" s="180">
        <v>52154</v>
      </c>
      <c r="H624" s="180">
        <v>54285</v>
      </c>
      <c r="I624" s="180">
        <v>56219</v>
      </c>
      <c r="J624" s="180">
        <v>62414</v>
      </c>
      <c r="K624" s="180">
        <v>62965</v>
      </c>
      <c r="L624" s="180">
        <v>57905</v>
      </c>
      <c r="M624" s="180">
        <v>55297</v>
      </c>
      <c r="N624" s="180">
        <v>57343</v>
      </c>
      <c r="O624" s="180">
        <v>67463</v>
      </c>
      <c r="P624" s="180">
        <v>56219</v>
      </c>
      <c r="Q624" s="179">
        <v>56877</v>
      </c>
      <c r="R624" s="180">
        <v>75895</v>
      </c>
      <c r="S624" s="180">
        <v>64652</v>
      </c>
      <c r="T624" s="180">
        <v>53200</v>
      </c>
      <c r="U624" s="180">
        <v>66338</v>
      </c>
      <c r="V624" s="180">
        <v>52846</v>
      </c>
      <c r="W624" s="180">
        <v>56219</v>
      </c>
      <c r="X624" s="180">
        <v>61554</v>
      </c>
      <c r="Y624" s="180">
        <v>62285</v>
      </c>
      <c r="Z624" s="180">
        <v>64089</v>
      </c>
      <c r="AA624" s="180">
        <v>59890</v>
      </c>
      <c r="AB624" s="180">
        <v>60283</v>
      </c>
      <c r="AC624" s="180">
        <v>101194</v>
      </c>
      <c r="AD624" s="180">
        <v>59479</v>
      </c>
      <c r="AE624" s="180">
        <v>56219</v>
      </c>
      <c r="AF624" s="180">
        <v>53200</v>
      </c>
      <c r="AG624" s="180">
        <v>59030</v>
      </c>
      <c r="AH624" s="180">
        <v>75895</v>
      </c>
      <c r="AI624" s="180">
        <v>73084</v>
      </c>
    </row>
    <row r="625" spans="1:35" ht="16.5">
      <c r="A625" s="65" t="s">
        <v>558</v>
      </c>
      <c r="B625" s="100" t="s">
        <v>559</v>
      </c>
      <c r="C625" s="66" t="s">
        <v>603</v>
      </c>
      <c r="D625" s="180">
        <v>14326</v>
      </c>
      <c r="E625" s="179">
        <v>11619</v>
      </c>
      <c r="F625" s="180">
        <v>13180</v>
      </c>
      <c r="G625" s="180">
        <v>10632</v>
      </c>
      <c r="H625" s="180">
        <v>11067</v>
      </c>
      <c r="I625" s="180">
        <v>11461</v>
      </c>
      <c r="J625" s="180">
        <v>12724</v>
      </c>
      <c r="K625" s="180">
        <v>12836</v>
      </c>
      <c r="L625" s="180">
        <v>11805</v>
      </c>
      <c r="M625" s="180">
        <v>11273</v>
      </c>
      <c r="N625" s="180">
        <v>11690</v>
      </c>
      <c r="O625" s="180">
        <v>13753</v>
      </c>
      <c r="P625" s="180">
        <v>11461</v>
      </c>
      <c r="Q625" s="179">
        <v>11595</v>
      </c>
      <c r="R625" s="180">
        <v>15472</v>
      </c>
      <c r="S625" s="180">
        <v>13180</v>
      </c>
      <c r="T625" s="180">
        <v>10845</v>
      </c>
      <c r="U625" s="180">
        <v>13524</v>
      </c>
      <c r="V625" s="180">
        <v>10773</v>
      </c>
      <c r="W625" s="180">
        <v>11461</v>
      </c>
      <c r="X625" s="180">
        <v>12549</v>
      </c>
      <c r="Y625" s="180">
        <v>12698</v>
      </c>
      <c r="Z625" s="180">
        <v>13065</v>
      </c>
      <c r="AA625" s="180">
        <v>12209</v>
      </c>
      <c r="AB625" s="180">
        <v>12290</v>
      </c>
      <c r="AC625" s="180">
        <v>20630</v>
      </c>
      <c r="AD625" s="180">
        <v>12126</v>
      </c>
      <c r="AE625" s="180">
        <v>11461</v>
      </c>
      <c r="AF625" s="180">
        <v>10845</v>
      </c>
      <c r="AG625" s="180">
        <v>12034</v>
      </c>
      <c r="AH625" s="180">
        <v>15472</v>
      </c>
      <c r="AI625" s="180">
        <v>14899</v>
      </c>
    </row>
    <row r="626" spans="1:35" ht="16.5">
      <c r="A626" s="65" t="s">
        <v>560</v>
      </c>
      <c r="B626" s="100" t="s">
        <v>561</v>
      </c>
      <c r="C626" s="54" t="s">
        <v>637</v>
      </c>
      <c r="D626" s="180">
        <v>2605</v>
      </c>
      <c r="E626" s="179">
        <v>2112</v>
      </c>
      <c r="F626" s="180">
        <v>2396</v>
      </c>
      <c r="G626" s="180">
        <v>1933</v>
      </c>
      <c r="H626" s="180">
        <v>2012</v>
      </c>
      <c r="I626" s="180">
        <v>2084</v>
      </c>
      <c r="J626" s="180">
        <v>2313</v>
      </c>
      <c r="K626" s="180">
        <v>2334</v>
      </c>
      <c r="L626" s="180">
        <v>2146</v>
      </c>
      <c r="M626" s="180">
        <v>2050</v>
      </c>
      <c r="N626" s="180">
        <v>2125</v>
      </c>
      <c r="O626" s="180">
        <v>2500</v>
      </c>
      <c r="P626" s="180">
        <v>2084</v>
      </c>
      <c r="Q626" s="179">
        <v>2108</v>
      </c>
      <c r="R626" s="180">
        <v>2813</v>
      </c>
      <c r="S626" s="180">
        <v>2396</v>
      </c>
      <c r="T626" s="180">
        <v>1972</v>
      </c>
      <c r="U626" s="180">
        <v>2459</v>
      </c>
      <c r="V626" s="180">
        <v>1959</v>
      </c>
      <c r="W626" s="180">
        <v>2084</v>
      </c>
      <c r="X626" s="180">
        <v>2281</v>
      </c>
      <c r="Y626" s="180">
        <v>2309</v>
      </c>
      <c r="Z626" s="180">
        <v>2375</v>
      </c>
      <c r="AA626" s="180">
        <v>2220</v>
      </c>
      <c r="AB626" s="180">
        <v>2234</v>
      </c>
      <c r="AC626" s="180">
        <v>3751</v>
      </c>
      <c r="AD626" s="180">
        <v>2205</v>
      </c>
      <c r="AE626" s="180">
        <v>2084</v>
      </c>
      <c r="AF626" s="180">
        <v>1972</v>
      </c>
      <c r="AG626" s="180">
        <v>2188</v>
      </c>
      <c r="AH626" s="180">
        <v>2813</v>
      </c>
      <c r="AI626" s="180">
        <v>2709</v>
      </c>
    </row>
    <row r="627" spans="1:35" ht="16.5">
      <c r="A627" s="65" t="s">
        <v>562</v>
      </c>
      <c r="B627" s="100" t="s">
        <v>1331</v>
      </c>
      <c r="C627" s="66" t="s">
        <v>603</v>
      </c>
      <c r="D627" s="180">
        <v>97946</v>
      </c>
      <c r="E627" s="179">
        <v>79438</v>
      </c>
      <c r="F627" s="180">
        <v>90110</v>
      </c>
      <c r="G627" s="180">
        <v>72691</v>
      </c>
      <c r="H627" s="180">
        <v>75661</v>
      </c>
      <c r="I627" s="180">
        <v>78357</v>
      </c>
      <c r="J627" s="180">
        <v>86991</v>
      </c>
      <c r="K627" s="180">
        <v>87759</v>
      </c>
      <c r="L627" s="180">
        <v>80707</v>
      </c>
      <c r="M627" s="180">
        <v>77071</v>
      </c>
      <c r="N627" s="180">
        <v>79924</v>
      </c>
      <c r="O627" s="180">
        <v>94028</v>
      </c>
      <c r="P627" s="180">
        <v>78357</v>
      </c>
      <c r="Q627" s="179">
        <v>79273</v>
      </c>
      <c r="R627" s="180">
        <v>105781</v>
      </c>
      <c r="S627" s="180">
        <v>90110</v>
      </c>
      <c r="T627" s="180">
        <v>74149</v>
      </c>
      <c r="U627" s="180">
        <v>92461</v>
      </c>
      <c r="V627" s="180">
        <v>73655</v>
      </c>
      <c r="W627" s="180">
        <v>78357</v>
      </c>
      <c r="X627" s="180">
        <v>85793</v>
      </c>
      <c r="Y627" s="180">
        <v>86811</v>
      </c>
      <c r="Z627" s="180">
        <v>89326</v>
      </c>
      <c r="AA627" s="180">
        <v>83473</v>
      </c>
      <c r="AB627" s="180">
        <v>84022</v>
      </c>
      <c r="AC627" s="180">
        <v>141042</v>
      </c>
      <c r="AD627" s="180">
        <v>82901</v>
      </c>
      <c r="AE627" s="180">
        <v>78357</v>
      </c>
      <c r="AF627" s="180">
        <v>74149</v>
      </c>
      <c r="AG627" s="180">
        <v>82274</v>
      </c>
      <c r="AH627" s="180">
        <v>105781</v>
      </c>
      <c r="AI627" s="180">
        <v>101863</v>
      </c>
    </row>
    <row r="628" spans="1:35" ht="16.5">
      <c r="A628" s="65" t="s">
        <v>563</v>
      </c>
      <c r="B628" s="100" t="s">
        <v>1332</v>
      </c>
      <c r="C628" s="66" t="s">
        <v>603</v>
      </c>
      <c r="D628" s="180">
        <v>160779</v>
      </c>
      <c r="E628" s="179">
        <v>130398</v>
      </c>
      <c r="F628" s="180">
        <v>147916</v>
      </c>
      <c r="G628" s="180">
        <v>119323</v>
      </c>
      <c r="H628" s="180">
        <v>124198</v>
      </c>
      <c r="I628" s="180">
        <v>128623</v>
      </c>
      <c r="J628" s="180">
        <v>142797</v>
      </c>
      <c r="K628" s="180">
        <v>144058</v>
      </c>
      <c r="L628" s="180">
        <v>132482</v>
      </c>
      <c r="M628" s="180">
        <v>126513</v>
      </c>
      <c r="N628" s="180">
        <v>131195</v>
      </c>
      <c r="O628" s="180">
        <v>154347</v>
      </c>
      <c r="P628" s="180">
        <v>128623</v>
      </c>
      <c r="Q628" s="179">
        <v>130128</v>
      </c>
      <c r="R628" s="180">
        <v>173641</v>
      </c>
      <c r="S628" s="180">
        <v>147916</v>
      </c>
      <c r="T628" s="180">
        <v>121716</v>
      </c>
      <c r="U628" s="180">
        <v>151775</v>
      </c>
      <c r="V628" s="180">
        <v>120905</v>
      </c>
      <c r="W628" s="180">
        <v>128623</v>
      </c>
      <c r="X628" s="180">
        <v>140829</v>
      </c>
      <c r="Y628" s="180">
        <v>142501</v>
      </c>
      <c r="Z628" s="180">
        <v>146630</v>
      </c>
      <c r="AA628" s="180">
        <v>137022</v>
      </c>
      <c r="AB628" s="180">
        <v>137922</v>
      </c>
      <c r="AC628" s="180">
        <v>231521</v>
      </c>
      <c r="AD628" s="180">
        <v>136083</v>
      </c>
      <c r="AE628" s="180">
        <v>128623</v>
      </c>
      <c r="AF628" s="180">
        <v>121716</v>
      </c>
      <c r="AG628" s="180">
        <v>135054</v>
      </c>
      <c r="AH628" s="180">
        <v>173641</v>
      </c>
      <c r="AI628" s="180">
        <v>167210</v>
      </c>
    </row>
    <row r="629" spans="1:35" ht="16.5">
      <c r="A629" s="65" t="s">
        <v>1333</v>
      </c>
      <c r="B629" s="100" t="s">
        <v>1334</v>
      </c>
      <c r="C629" s="66" t="s">
        <v>603</v>
      </c>
      <c r="D629" s="180">
        <v>251469</v>
      </c>
      <c r="E629" s="179">
        <v>203951</v>
      </c>
      <c r="F629" s="180">
        <v>231352</v>
      </c>
      <c r="G629" s="180">
        <v>186630</v>
      </c>
      <c r="H629" s="180">
        <v>194255</v>
      </c>
      <c r="I629" s="180">
        <v>201175</v>
      </c>
      <c r="J629" s="180">
        <v>223345</v>
      </c>
      <c r="K629" s="180">
        <v>225316</v>
      </c>
      <c r="L629" s="180">
        <v>207211</v>
      </c>
      <c r="M629" s="180">
        <v>197876</v>
      </c>
      <c r="N629" s="180">
        <v>205199</v>
      </c>
      <c r="O629" s="180">
        <v>241410</v>
      </c>
      <c r="P629" s="180">
        <v>201175</v>
      </c>
      <c r="Q629" s="179">
        <v>203529</v>
      </c>
      <c r="R629" s="180">
        <v>271587</v>
      </c>
      <c r="S629" s="180">
        <v>231352</v>
      </c>
      <c r="T629" s="180">
        <v>190372</v>
      </c>
      <c r="U629" s="180">
        <v>237387</v>
      </c>
      <c r="V629" s="180">
        <v>189105</v>
      </c>
      <c r="W629" s="180">
        <v>201175</v>
      </c>
      <c r="X629" s="180">
        <v>220267</v>
      </c>
      <c r="Y629" s="180">
        <v>222882</v>
      </c>
      <c r="Z629" s="180">
        <v>229340</v>
      </c>
      <c r="AA629" s="180">
        <v>214312</v>
      </c>
      <c r="AB629" s="180">
        <v>215720</v>
      </c>
      <c r="AC629" s="180">
        <v>362115</v>
      </c>
      <c r="AD629" s="180">
        <v>212843</v>
      </c>
      <c r="AE629" s="180">
        <v>201175</v>
      </c>
      <c r="AF629" s="180">
        <v>190372</v>
      </c>
      <c r="AG629" s="180">
        <v>211234</v>
      </c>
      <c r="AH629" s="180">
        <v>271587</v>
      </c>
      <c r="AI629" s="180">
        <v>261528</v>
      </c>
    </row>
    <row r="630" spans="1:35" ht="16.5">
      <c r="A630" s="65" t="s">
        <v>1335</v>
      </c>
      <c r="B630" s="100" t="s">
        <v>1336</v>
      </c>
      <c r="C630" s="66" t="s">
        <v>603</v>
      </c>
      <c r="D630" s="180">
        <v>275296</v>
      </c>
      <c r="E630" s="179">
        <v>223276</v>
      </c>
      <c r="F630" s="180">
        <v>253272</v>
      </c>
      <c r="G630" s="180">
        <v>204314</v>
      </c>
      <c r="H630" s="180">
        <v>212661</v>
      </c>
      <c r="I630" s="180">
        <v>220237</v>
      </c>
      <c r="J630" s="180">
        <v>244507</v>
      </c>
      <c r="K630" s="180">
        <v>246665</v>
      </c>
      <c r="L630" s="180">
        <v>226844</v>
      </c>
      <c r="M630" s="180">
        <v>216625</v>
      </c>
      <c r="N630" s="180">
        <v>224641</v>
      </c>
      <c r="O630" s="180">
        <v>264284</v>
      </c>
      <c r="P630" s="180">
        <v>220237</v>
      </c>
      <c r="Q630" s="179">
        <v>222813</v>
      </c>
      <c r="R630" s="180">
        <v>297320</v>
      </c>
      <c r="S630" s="180">
        <v>253272</v>
      </c>
      <c r="T630" s="180">
        <v>208410</v>
      </c>
      <c r="U630" s="180">
        <v>259879</v>
      </c>
      <c r="V630" s="180">
        <v>207023</v>
      </c>
      <c r="W630" s="180">
        <v>220237</v>
      </c>
      <c r="X630" s="180">
        <v>241137</v>
      </c>
      <c r="Y630" s="180">
        <v>244000</v>
      </c>
      <c r="Z630" s="180">
        <v>251070</v>
      </c>
      <c r="AA630" s="180">
        <v>234618</v>
      </c>
      <c r="AB630" s="180">
        <v>236160</v>
      </c>
      <c r="AC630" s="180">
        <v>396426</v>
      </c>
      <c r="AD630" s="180">
        <v>233010</v>
      </c>
      <c r="AE630" s="180">
        <v>220237</v>
      </c>
      <c r="AF630" s="180">
        <v>208410</v>
      </c>
      <c r="AG630" s="180">
        <v>231249</v>
      </c>
      <c r="AH630" s="180">
        <v>297320</v>
      </c>
      <c r="AI630" s="180">
        <v>286308</v>
      </c>
    </row>
    <row r="631" spans="1:35" ht="16.5">
      <c r="A631" s="68" t="s">
        <v>1337</v>
      </c>
      <c r="B631" s="101" t="s">
        <v>564</v>
      </c>
      <c r="C631" s="69"/>
      <c r="D631" s="180"/>
      <c r="E631" s="179"/>
      <c r="F631" s="180"/>
      <c r="G631" s="180"/>
      <c r="H631" s="180"/>
      <c r="I631" s="180"/>
      <c r="J631" s="180"/>
      <c r="K631" s="180"/>
      <c r="L631" s="180"/>
      <c r="M631" s="180"/>
      <c r="N631" s="180"/>
      <c r="O631" s="180"/>
      <c r="P631" s="180"/>
      <c r="Q631" s="179"/>
      <c r="R631" s="180"/>
      <c r="S631" s="180"/>
      <c r="T631" s="180"/>
      <c r="U631" s="180"/>
      <c r="V631" s="180"/>
      <c r="W631" s="180"/>
      <c r="X631" s="180"/>
      <c r="Y631" s="180"/>
      <c r="Z631" s="180"/>
      <c r="AA631" s="180"/>
      <c r="AB631" s="180"/>
      <c r="AC631" s="180"/>
      <c r="AD631" s="180"/>
      <c r="AE631" s="180"/>
      <c r="AF631" s="180"/>
      <c r="AG631" s="180"/>
      <c r="AH631" s="180"/>
      <c r="AI631" s="180"/>
    </row>
    <row r="632" spans="1:35" ht="16.5">
      <c r="A632" s="65" t="s">
        <v>1338</v>
      </c>
      <c r="B632" s="100" t="s">
        <v>2428</v>
      </c>
      <c r="C632" s="54" t="s">
        <v>637</v>
      </c>
      <c r="D632" s="180">
        <v>5706</v>
      </c>
      <c r="E632" s="179">
        <v>4628</v>
      </c>
      <c r="F632" s="180">
        <v>5249</v>
      </c>
      <c r="G632" s="180">
        <v>4235</v>
      </c>
      <c r="H632" s="180">
        <v>4408</v>
      </c>
      <c r="I632" s="180">
        <v>4565</v>
      </c>
      <c r="J632" s="180">
        <v>5068</v>
      </c>
      <c r="K632" s="180">
        <v>5112</v>
      </c>
      <c r="L632" s="180">
        <v>4702</v>
      </c>
      <c r="M632" s="180">
        <v>4490</v>
      </c>
      <c r="N632" s="180">
        <v>4656</v>
      </c>
      <c r="O632" s="180">
        <v>5478</v>
      </c>
      <c r="P632" s="180">
        <v>4565</v>
      </c>
      <c r="Q632" s="179">
        <v>4618</v>
      </c>
      <c r="R632" s="180">
        <v>6162</v>
      </c>
      <c r="S632" s="180">
        <v>5249</v>
      </c>
      <c r="T632" s="180">
        <v>4320</v>
      </c>
      <c r="U632" s="180">
        <v>5386</v>
      </c>
      <c r="V632" s="180">
        <v>4291</v>
      </c>
      <c r="W632" s="180">
        <v>4565</v>
      </c>
      <c r="X632" s="180">
        <v>4998</v>
      </c>
      <c r="Y632" s="180">
        <v>5057</v>
      </c>
      <c r="Z632" s="180">
        <v>5204</v>
      </c>
      <c r="AA632" s="180">
        <v>4863</v>
      </c>
      <c r="AB632" s="180">
        <v>4895</v>
      </c>
      <c r="AC632" s="180">
        <v>8216</v>
      </c>
      <c r="AD632" s="180">
        <v>4829</v>
      </c>
      <c r="AE632" s="180">
        <v>4565</v>
      </c>
      <c r="AF632" s="180">
        <v>4320</v>
      </c>
      <c r="AG632" s="180">
        <v>4793</v>
      </c>
      <c r="AH632" s="180">
        <v>6162</v>
      </c>
      <c r="AI632" s="180">
        <v>5934</v>
      </c>
    </row>
    <row r="633" spans="1:35" ht="16.5">
      <c r="A633" s="65" t="s">
        <v>1339</v>
      </c>
      <c r="B633" s="100" t="s">
        <v>1340</v>
      </c>
      <c r="C633" s="66" t="s">
        <v>603</v>
      </c>
      <c r="D633" s="180">
        <v>20627</v>
      </c>
      <c r="E633" s="179">
        <v>16729</v>
      </c>
      <c r="F633" s="180">
        <v>18977</v>
      </c>
      <c r="G633" s="180">
        <v>15309</v>
      </c>
      <c r="H633" s="180">
        <v>15934</v>
      </c>
      <c r="I633" s="180">
        <v>16502</v>
      </c>
      <c r="J633" s="180">
        <v>18320</v>
      </c>
      <c r="K633" s="180">
        <v>18482</v>
      </c>
      <c r="L633" s="180">
        <v>16997</v>
      </c>
      <c r="M633" s="180">
        <v>16231</v>
      </c>
      <c r="N633" s="180">
        <v>16832</v>
      </c>
      <c r="O633" s="180">
        <v>19802</v>
      </c>
      <c r="P633" s="180">
        <v>16502</v>
      </c>
      <c r="Q633" s="179">
        <v>16695</v>
      </c>
      <c r="R633" s="180">
        <v>22277</v>
      </c>
      <c r="S633" s="180">
        <v>18977</v>
      </c>
      <c r="T633" s="180">
        <v>15616</v>
      </c>
      <c r="U633" s="180">
        <v>19472</v>
      </c>
      <c r="V633" s="180">
        <v>15512</v>
      </c>
      <c r="W633" s="180">
        <v>16502</v>
      </c>
      <c r="X633" s="180">
        <v>18068</v>
      </c>
      <c r="Y633" s="180">
        <v>18282</v>
      </c>
      <c r="Z633" s="180">
        <v>18812</v>
      </c>
      <c r="AA633" s="180">
        <v>17579</v>
      </c>
      <c r="AB633" s="180">
        <v>17695</v>
      </c>
      <c r="AC633" s="180">
        <v>29703</v>
      </c>
      <c r="AD633" s="180">
        <v>17459</v>
      </c>
      <c r="AE633" s="180">
        <v>16502</v>
      </c>
      <c r="AF633" s="180">
        <v>15616</v>
      </c>
      <c r="AG633" s="180">
        <v>17327</v>
      </c>
      <c r="AH633" s="180">
        <v>22277</v>
      </c>
      <c r="AI633" s="180">
        <v>21452</v>
      </c>
    </row>
    <row r="634" spans="1:35" ht="16.5">
      <c r="A634" s="65" t="s">
        <v>1341</v>
      </c>
      <c r="B634" s="100" t="s">
        <v>1342</v>
      </c>
      <c r="C634" s="66" t="s">
        <v>603</v>
      </c>
      <c r="D634" s="180">
        <v>32697</v>
      </c>
      <c r="E634" s="179">
        <v>26519</v>
      </c>
      <c r="F634" s="180">
        <v>30082</v>
      </c>
      <c r="G634" s="180">
        <v>24267</v>
      </c>
      <c r="H634" s="180">
        <v>25258</v>
      </c>
      <c r="I634" s="180">
        <v>26158</v>
      </c>
      <c r="J634" s="180">
        <v>29041</v>
      </c>
      <c r="K634" s="180">
        <v>29297</v>
      </c>
      <c r="L634" s="180">
        <v>26943</v>
      </c>
      <c r="M634" s="180">
        <v>25729</v>
      </c>
      <c r="N634" s="180">
        <v>26681</v>
      </c>
      <c r="O634" s="180">
        <v>31389</v>
      </c>
      <c r="P634" s="180">
        <v>26158</v>
      </c>
      <c r="Q634" s="179">
        <v>26464</v>
      </c>
      <c r="R634" s="180">
        <v>35313</v>
      </c>
      <c r="S634" s="180">
        <v>30082</v>
      </c>
      <c r="T634" s="180">
        <v>24753</v>
      </c>
      <c r="U634" s="180">
        <v>30866</v>
      </c>
      <c r="V634" s="180">
        <v>24588</v>
      </c>
      <c r="W634" s="180">
        <v>26158</v>
      </c>
      <c r="X634" s="180">
        <v>28640</v>
      </c>
      <c r="Y634" s="180">
        <v>28980</v>
      </c>
      <c r="Z634" s="180">
        <v>29820</v>
      </c>
      <c r="AA634" s="180">
        <v>27866</v>
      </c>
      <c r="AB634" s="180">
        <v>28049</v>
      </c>
      <c r="AC634" s="180">
        <v>47084</v>
      </c>
      <c r="AD634" s="180">
        <v>27675</v>
      </c>
      <c r="AE634" s="180">
        <v>26158</v>
      </c>
      <c r="AF634" s="180">
        <v>24753</v>
      </c>
      <c r="AG634" s="180">
        <v>27466</v>
      </c>
      <c r="AH634" s="180">
        <v>35313</v>
      </c>
      <c r="AI634" s="180">
        <v>34005</v>
      </c>
    </row>
    <row r="635" spans="1:35" ht="16.5">
      <c r="A635" s="65" t="s">
        <v>1343</v>
      </c>
      <c r="B635" s="100" t="s">
        <v>1344</v>
      </c>
      <c r="C635" s="66" t="s">
        <v>603</v>
      </c>
      <c r="D635" s="180">
        <v>75340</v>
      </c>
      <c r="E635" s="179">
        <v>61104</v>
      </c>
      <c r="F635" s="180">
        <v>69313</v>
      </c>
      <c r="G635" s="180">
        <v>55914</v>
      </c>
      <c r="H635" s="180">
        <v>58199</v>
      </c>
      <c r="I635" s="180">
        <v>60272</v>
      </c>
      <c r="J635" s="180">
        <v>66914</v>
      </c>
      <c r="K635" s="180">
        <v>67505</v>
      </c>
      <c r="L635" s="180">
        <v>62080</v>
      </c>
      <c r="M635" s="180">
        <v>59284</v>
      </c>
      <c r="N635" s="180">
        <v>61478</v>
      </c>
      <c r="O635" s="180">
        <v>72327</v>
      </c>
      <c r="P635" s="180">
        <v>60272</v>
      </c>
      <c r="Q635" s="179">
        <v>60977</v>
      </c>
      <c r="R635" s="180">
        <v>81367</v>
      </c>
      <c r="S635" s="180">
        <v>69313</v>
      </c>
      <c r="T635" s="180">
        <v>57035</v>
      </c>
      <c r="U635" s="180">
        <v>71121</v>
      </c>
      <c r="V635" s="180">
        <v>56656</v>
      </c>
      <c r="W635" s="180">
        <v>60272</v>
      </c>
      <c r="X635" s="180">
        <v>65992</v>
      </c>
      <c r="Y635" s="180">
        <v>66775</v>
      </c>
      <c r="Z635" s="180">
        <v>68710</v>
      </c>
      <c r="AA635" s="180">
        <v>64208</v>
      </c>
      <c r="AB635" s="180">
        <v>64630</v>
      </c>
      <c r="AC635" s="180">
        <v>108490</v>
      </c>
      <c r="AD635" s="180">
        <v>63768</v>
      </c>
      <c r="AE635" s="180">
        <v>60272</v>
      </c>
      <c r="AF635" s="180">
        <v>57035</v>
      </c>
      <c r="AG635" s="180">
        <v>63286</v>
      </c>
      <c r="AH635" s="180">
        <v>81367</v>
      </c>
      <c r="AI635" s="180">
        <v>78354</v>
      </c>
    </row>
    <row r="636" spans="1:35" ht="16.5">
      <c r="A636" s="65" t="s">
        <v>1345</v>
      </c>
      <c r="B636" s="100" t="s">
        <v>1346</v>
      </c>
      <c r="C636" s="66" t="s">
        <v>603</v>
      </c>
      <c r="D636" s="180">
        <v>101646</v>
      </c>
      <c r="E636" s="179">
        <v>82439</v>
      </c>
      <c r="F636" s="180">
        <v>93514</v>
      </c>
      <c r="G636" s="180">
        <v>75437</v>
      </c>
      <c r="H636" s="180">
        <v>78519</v>
      </c>
      <c r="I636" s="180">
        <v>81317</v>
      </c>
      <c r="J636" s="180">
        <v>90278</v>
      </c>
      <c r="K636" s="180">
        <v>91075</v>
      </c>
      <c r="L636" s="180">
        <v>83756</v>
      </c>
      <c r="M636" s="180">
        <v>79983</v>
      </c>
      <c r="N636" s="180">
        <v>82943</v>
      </c>
      <c r="O636" s="180">
        <v>97580</v>
      </c>
      <c r="P636" s="180">
        <v>81317</v>
      </c>
      <c r="Q636" s="179">
        <v>82268</v>
      </c>
      <c r="R636" s="180">
        <v>109777</v>
      </c>
      <c r="S636" s="180">
        <v>93514</v>
      </c>
      <c r="T636" s="180">
        <v>76950</v>
      </c>
      <c r="U636" s="180">
        <v>95954</v>
      </c>
      <c r="V636" s="180">
        <v>76438</v>
      </c>
      <c r="W636" s="180">
        <v>81317</v>
      </c>
      <c r="X636" s="180">
        <v>89034</v>
      </c>
      <c r="Y636" s="180">
        <v>90091</v>
      </c>
      <c r="Z636" s="180">
        <v>92701</v>
      </c>
      <c r="AA636" s="180">
        <v>86627</v>
      </c>
      <c r="AB636" s="180">
        <v>87196</v>
      </c>
      <c r="AC636" s="180">
        <v>146370</v>
      </c>
      <c r="AD636" s="180">
        <v>86033</v>
      </c>
      <c r="AE636" s="180">
        <v>81317</v>
      </c>
      <c r="AF636" s="180">
        <v>76950</v>
      </c>
      <c r="AG636" s="180">
        <v>85382</v>
      </c>
      <c r="AH636" s="180">
        <v>109777</v>
      </c>
      <c r="AI636" s="180">
        <v>105712</v>
      </c>
    </row>
    <row r="637" spans="1:35" ht="16.5">
      <c r="A637" s="65" t="s">
        <v>1347</v>
      </c>
      <c r="B637" s="100" t="s">
        <v>575</v>
      </c>
      <c r="C637" s="66" t="s">
        <v>603</v>
      </c>
      <c r="D637" s="180">
        <v>572308</v>
      </c>
      <c r="E637" s="179">
        <v>464165</v>
      </c>
      <c r="F637" s="180">
        <v>526523</v>
      </c>
      <c r="G637" s="180">
        <v>424744</v>
      </c>
      <c r="H637" s="180">
        <v>442096</v>
      </c>
      <c r="I637" s="180">
        <v>457846</v>
      </c>
      <c r="J637" s="180">
        <v>508301</v>
      </c>
      <c r="K637" s="180">
        <v>512788</v>
      </c>
      <c r="L637" s="180">
        <v>471582</v>
      </c>
      <c r="M637" s="180">
        <v>450338</v>
      </c>
      <c r="N637" s="180">
        <v>467003</v>
      </c>
      <c r="O637" s="180">
        <v>549416</v>
      </c>
      <c r="P637" s="180">
        <v>457846</v>
      </c>
      <c r="Q637" s="179">
        <v>463203</v>
      </c>
      <c r="R637" s="180">
        <v>618093</v>
      </c>
      <c r="S637" s="180">
        <v>526523</v>
      </c>
      <c r="T637" s="180">
        <v>433260</v>
      </c>
      <c r="U637" s="180">
        <v>540259</v>
      </c>
      <c r="V637" s="180">
        <v>430376</v>
      </c>
      <c r="W637" s="180">
        <v>457846</v>
      </c>
      <c r="X637" s="180">
        <v>501296</v>
      </c>
      <c r="Y637" s="180">
        <v>507248</v>
      </c>
      <c r="Z637" s="180">
        <v>521945</v>
      </c>
      <c r="AA637" s="180">
        <v>487744</v>
      </c>
      <c r="AB637" s="180">
        <v>490949</v>
      </c>
      <c r="AC637" s="180">
        <v>824123</v>
      </c>
      <c r="AD637" s="180">
        <v>484401</v>
      </c>
      <c r="AE637" s="180">
        <v>457846</v>
      </c>
      <c r="AF637" s="180">
        <v>433260</v>
      </c>
      <c r="AG637" s="180">
        <v>480739</v>
      </c>
      <c r="AH637" s="180">
        <v>618093</v>
      </c>
      <c r="AI637" s="180">
        <v>595200</v>
      </c>
    </row>
    <row r="638" spans="1:35" ht="16.5">
      <c r="A638" s="65" t="s">
        <v>1348</v>
      </c>
      <c r="B638" s="100" t="s">
        <v>577</v>
      </c>
      <c r="C638" s="66" t="s">
        <v>603</v>
      </c>
      <c r="D638" s="180">
        <v>1065502</v>
      </c>
      <c r="E638" s="179">
        <v>864164</v>
      </c>
      <c r="F638" s="180">
        <v>980262</v>
      </c>
      <c r="G638" s="180">
        <v>790773</v>
      </c>
      <c r="H638" s="180">
        <v>823079</v>
      </c>
      <c r="I638" s="180">
        <v>852401</v>
      </c>
      <c r="J638" s="180">
        <v>946336</v>
      </c>
      <c r="K638" s="180">
        <v>954689</v>
      </c>
      <c r="L638" s="180">
        <v>877973</v>
      </c>
      <c r="M638" s="180">
        <v>838422</v>
      </c>
      <c r="N638" s="180">
        <v>869449</v>
      </c>
      <c r="O638" s="180">
        <v>1022882</v>
      </c>
      <c r="P638" s="180">
        <v>852401</v>
      </c>
      <c r="Q638" s="179">
        <v>862374</v>
      </c>
      <c r="R638" s="180">
        <v>1150742</v>
      </c>
      <c r="S638" s="180">
        <v>980262</v>
      </c>
      <c r="T638" s="180">
        <v>806627</v>
      </c>
      <c r="U638" s="180">
        <v>1005834</v>
      </c>
      <c r="V638" s="180">
        <v>801257</v>
      </c>
      <c r="W638" s="180">
        <v>852401</v>
      </c>
      <c r="X638" s="180">
        <v>933294</v>
      </c>
      <c r="Y638" s="180">
        <v>944375</v>
      </c>
      <c r="Z638" s="180">
        <v>971738</v>
      </c>
      <c r="AA638" s="180">
        <v>908063</v>
      </c>
      <c r="AB638" s="180">
        <v>914030</v>
      </c>
      <c r="AC638" s="180">
        <v>1534322</v>
      </c>
      <c r="AD638" s="180">
        <v>901841</v>
      </c>
      <c r="AE638" s="180">
        <v>852401</v>
      </c>
      <c r="AF638" s="180">
        <v>806627</v>
      </c>
      <c r="AG638" s="180">
        <v>895021</v>
      </c>
      <c r="AH638" s="180">
        <v>1150742</v>
      </c>
      <c r="AI638" s="180">
        <v>1108122</v>
      </c>
    </row>
    <row r="639" spans="1:35" ht="16.5">
      <c r="A639" s="65" t="s">
        <v>1349</v>
      </c>
      <c r="B639" s="100" t="s">
        <v>583</v>
      </c>
      <c r="C639" s="66" t="s">
        <v>603</v>
      </c>
      <c r="D639" s="180">
        <v>2803950</v>
      </c>
      <c r="E639" s="179">
        <v>2274115</v>
      </c>
      <c r="F639" s="180">
        <v>2579634</v>
      </c>
      <c r="G639" s="180">
        <v>2080979</v>
      </c>
      <c r="H639" s="180">
        <v>2165995</v>
      </c>
      <c r="I639" s="180">
        <v>2243160</v>
      </c>
      <c r="J639" s="180">
        <v>2490356</v>
      </c>
      <c r="K639" s="180">
        <v>2512339</v>
      </c>
      <c r="L639" s="180">
        <v>2310455</v>
      </c>
      <c r="M639" s="180">
        <v>2206372</v>
      </c>
      <c r="N639" s="180">
        <v>2288023</v>
      </c>
      <c r="O639" s="180">
        <v>2691792</v>
      </c>
      <c r="P639" s="180">
        <v>2243160</v>
      </c>
      <c r="Q639" s="179">
        <v>2269405</v>
      </c>
      <c r="R639" s="180">
        <v>3028266</v>
      </c>
      <c r="S639" s="180">
        <v>2579634</v>
      </c>
      <c r="T639" s="180">
        <v>2122702</v>
      </c>
      <c r="U639" s="180">
        <v>2646929</v>
      </c>
      <c r="V639" s="180">
        <v>2108570</v>
      </c>
      <c r="W639" s="180">
        <v>2243160</v>
      </c>
      <c r="X639" s="180">
        <v>2456036</v>
      </c>
      <c r="Y639" s="180">
        <v>2485197</v>
      </c>
      <c r="Z639" s="180">
        <v>2557202</v>
      </c>
      <c r="AA639" s="180">
        <v>2389638</v>
      </c>
      <c r="AB639" s="180">
        <v>2405340</v>
      </c>
      <c r="AC639" s="180">
        <v>4037688</v>
      </c>
      <c r="AD639" s="180">
        <v>2373263</v>
      </c>
      <c r="AE639" s="180">
        <v>2243160</v>
      </c>
      <c r="AF639" s="180">
        <v>2122702</v>
      </c>
      <c r="AG639" s="180">
        <v>2355318</v>
      </c>
      <c r="AH639" s="180">
        <v>3028266</v>
      </c>
      <c r="AI639" s="180">
        <v>2916108</v>
      </c>
    </row>
    <row r="640" spans="1:35" ht="16.5">
      <c r="A640" s="65" t="s">
        <v>1350</v>
      </c>
      <c r="B640" s="100" t="s">
        <v>1351</v>
      </c>
      <c r="C640" s="66" t="s">
        <v>603</v>
      </c>
      <c r="D640" s="180">
        <v>65365</v>
      </c>
      <c r="E640" s="179">
        <v>53014</v>
      </c>
      <c r="F640" s="180">
        <v>60136</v>
      </c>
      <c r="G640" s="180">
        <v>48511</v>
      </c>
      <c r="H640" s="180">
        <v>50493</v>
      </c>
      <c r="I640" s="180">
        <v>52292</v>
      </c>
      <c r="J640" s="180">
        <v>58055</v>
      </c>
      <c r="K640" s="180">
        <v>58567</v>
      </c>
      <c r="L640" s="180">
        <v>53861</v>
      </c>
      <c r="M640" s="180">
        <v>51434</v>
      </c>
      <c r="N640" s="180">
        <v>53338</v>
      </c>
      <c r="O640" s="180">
        <v>62750</v>
      </c>
      <c r="P640" s="180">
        <v>52292</v>
      </c>
      <c r="Q640" s="179">
        <v>52904</v>
      </c>
      <c r="R640" s="180">
        <v>70594</v>
      </c>
      <c r="S640" s="180">
        <v>60136</v>
      </c>
      <c r="T640" s="180">
        <v>49484</v>
      </c>
      <c r="U640" s="180">
        <v>61705</v>
      </c>
      <c r="V640" s="180">
        <v>49154</v>
      </c>
      <c r="W640" s="180">
        <v>52292</v>
      </c>
      <c r="X640" s="180">
        <v>57254</v>
      </c>
      <c r="Y640" s="180">
        <v>57934</v>
      </c>
      <c r="Z640" s="180">
        <v>59613</v>
      </c>
      <c r="AA640" s="180">
        <v>55707</v>
      </c>
      <c r="AB640" s="180">
        <v>56073</v>
      </c>
      <c r="AC640" s="180">
        <v>94126</v>
      </c>
      <c r="AD640" s="180">
        <v>55325</v>
      </c>
      <c r="AE640" s="180">
        <v>52292</v>
      </c>
      <c r="AF640" s="180">
        <v>49484</v>
      </c>
      <c r="AG640" s="180">
        <v>54907</v>
      </c>
      <c r="AH640" s="180">
        <v>70594</v>
      </c>
      <c r="AI640" s="180">
        <v>67980</v>
      </c>
    </row>
    <row r="641" spans="1:35" ht="16.5">
      <c r="A641" s="65" t="s">
        <v>1352</v>
      </c>
      <c r="B641" s="100" t="s">
        <v>1353</v>
      </c>
      <c r="C641" s="66" t="s">
        <v>603</v>
      </c>
      <c r="D641" s="180">
        <v>104450</v>
      </c>
      <c r="E641" s="179">
        <v>84713</v>
      </c>
      <c r="F641" s="180">
        <v>96094</v>
      </c>
      <c r="G641" s="180">
        <v>77519</v>
      </c>
      <c r="H641" s="180">
        <v>80686</v>
      </c>
      <c r="I641" s="180">
        <v>83560</v>
      </c>
      <c r="J641" s="180">
        <v>92768</v>
      </c>
      <c r="K641" s="180">
        <v>93587</v>
      </c>
      <c r="L641" s="180">
        <v>86067</v>
      </c>
      <c r="M641" s="180">
        <v>82190</v>
      </c>
      <c r="N641" s="180">
        <v>85231</v>
      </c>
      <c r="O641" s="180">
        <v>100272</v>
      </c>
      <c r="P641" s="180">
        <v>83560</v>
      </c>
      <c r="Q641" s="179">
        <v>84538</v>
      </c>
      <c r="R641" s="180">
        <v>112806</v>
      </c>
      <c r="S641" s="180">
        <v>96094</v>
      </c>
      <c r="T641" s="180">
        <v>79073</v>
      </c>
      <c r="U641" s="180">
        <v>98601</v>
      </c>
      <c r="V641" s="180">
        <v>78546</v>
      </c>
      <c r="W641" s="180">
        <v>83560</v>
      </c>
      <c r="X641" s="180">
        <v>91490</v>
      </c>
      <c r="Y641" s="180">
        <v>92576</v>
      </c>
      <c r="Z641" s="180">
        <v>95259</v>
      </c>
      <c r="AA641" s="180">
        <v>89017</v>
      </c>
      <c r="AB641" s="180">
        <v>89601</v>
      </c>
      <c r="AC641" s="180">
        <v>150408</v>
      </c>
      <c r="AD641" s="180">
        <v>88407</v>
      </c>
      <c r="AE641" s="180">
        <v>83560</v>
      </c>
      <c r="AF641" s="180">
        <v>79073</v>
      </c>
      <c r="AG641" s="180">
        <v>87738</v>
      </c>
      <c r="AH641" s="180">
        <v>112806</v>
      </c>
      <c r="AI641" s="180">
        <v>108628</v>
      </c>
    </row>
    <row r="642" spans="1:35" ht="16.5">
      <c r="A642" s="65" t="s">
        <v>1354</v>
      </c>
      <c r="B642" s="100" t="s">
        <v>1355</v>
      </c>
      <c r="C642" s="66" t="s">
        <v>603</v>
      </c>
      <c r="D642" s="180">
        <v>125408</v>
      </c>
      <c r="E642" s="179">
        <v>101711</v>
      </c>
      <c r="F642" s="180">
        <v>115375</v>
      </c>
      <c r="G642" s="180">
        <v>93073</v>
      </c>
      <c r="H642" s="180">
        <v>96875</v>
      </c>
      <c r="I642" s="180">
        <v>100326</v>
      </c>
      <c r="J642" s="180">
        <v>111382</v>
      </c>
      <c r="K642" s="180">
        <v>112365</v>
      </c>
      <c r="L642" s="180">
        <v>103336</v>
      </c>
      <c r="M642" s="180">
        <v>98681</v>
      </c>
      <c r="N642" s="180">
        <v>102333</v>
      </c>
      <c r="O642" s="180">
        <v>120392</v>
      </c>
      <c r="P642" s="180">
        <v>100326</v>
      </c>
      <c r="Q642" s="179">
        <v>101500</v>
      </c>
      <c r="R642" s="180">
        <v>135440</v>
      </c>
      <c r="S642" s="180">
        <v>115375</v>
      </c>
      <c r="T642" s="180">
        <v>94939</v>
      </c>
      <c r="U642" s="180">
        <v>118385</v>
      </c>
      <c r="V642" s="180">
        <v>94307</v>
      </c>
      <c r="W642" s="180">
        <v>100326</v>
      </c>
      <c r="X642" s="180">
        <v>109847</v>
      </c>
      <c r="Y642" s="180">
        <v>111151</v>
      </c>
      <c r="Z642" s="180">
        <v>114372</v>
      </c>
      <c r="AA642" s="180">
        <v>106878</v>
      </c>
      <c r="AB642" s="180">
        <v>107580</v>
      </c>
      <c r="AC642" s="180">
        <v>180587</v>
      </c>
      <c r="AD642" s="180">
        <v>106145</v>
      </c>
      <c r="AE642" s="180">
        <v>100326</v>
      </c>
      <c r="AF642" s="180">
        <v>94939</v>
      </c>
      <c r="AG642" s="180">
        <v>105343</v>
      </c>
      <c r="AH642" s="180">
        <v>135440</v>
      </c>
      <c r="AI642" s="180">
        <v>130424</v>
      </c>
    </row>
    <row r="643" spans="1:35" ht="16.5">
      <c r="A643" s="65" t="s">
        <v>1356</v>
      </c>
      <c r="B643" s="100" t="s">
        <v>571</v>
      </c>
      <c r="C643" s="66" t="s">
        <v>603</v>
      </c>
      <c r="D643" s="180">
        <v>788124</v>
      </c>
      <c r="E643" s="179">
        <v>639200</v>
      </c>
      <c r="F643" s="180">
        <v>725074</v>
      </c>
      <c r="G643" s="180">
        <v>584914</v>
      </c>
      <c r="H643" s="180">
        <v>608810</v>
      </c>
      <c r="I643" s="180">
        <v>630499</v>
      </c>
      <c r="J643" s="180">
        <v>699980</v>
      </c>
      <c r="K643" s="180">
        <v>706159</v>
      </c>
      <c r="L643" s="180">
        <v>649414</v>
      </c>
      <c r="M643" s="180">
        <v>620159</v>
      </c>
      <c r="N643" s="180">
        <v>643109</v>
      </c>
      <c r="O643" s="180">
        <v>756599</v>
      </c>
      <c r="P643" s="180">
        <v>630499</v>
      </c>
      <c r="Q643" s="179">
        <v>637876</v>
      </c>
      <c r="R643" s="180">
        <v>851174</v>
      </c>
      <c r="S643" s="180">
        <v>725074</v>
      </c>
      <c r="T643" s="180">
        <v>596641</v>
      </c>
      <c r="U643" s="180">
        <v>743989</v>
      </c>
      <c r="V643" s="180">
        <v>592669</v>
      </c>
      <c r="W643" s="180">
        <v>630499</v>
      </c>
      <c r="X643" s="180">
        <v>690333</v>
      </c>
      <c r="Y643" s="180">
        <v>698530</v>
      </c>
      <c r="Z643" s="180">
        <v>718769</v>
      </c>
      <c r="AA643" s="180">
        <v>671670</v>
      </c>
      <c r="AB643" s="180">
        <v>676084</v>
      </c>
      <c r="AC643" s="180">
        <v>1134898</v>
      </c>
      <c r="AD643" s="180">
        <v>667068</v>
      </c>
      <c r="AE643" s="180">
        <v>630499</v>
      </c>
      <c r="AF643" s="180">
        <v>596641</v>
      </c>
      <c r="AG643" s="180">
        <v>662024</v>
      </c>
      <c r="AH643" s="180">
        <v>851174</v>
      </c>
      <c r="AI643" s="180">
        <v>819649</v>
      </c>
    </row>
    <row r="644" spans="1:35" ht="16.5">
      <c r="A644" s="65" t="s">
        <v>1357</v>
      </c>
      <c r="B644" s="100" t="s">
        <v>573</v>
      </c>
      <c r="C644" s="66" t="s">
        <v>603</v>
      </c>
      <c r="D644" s="180">
        <v>1359831</v>
      </c>
      <c r="E644" s="179">
        <v>1102878</v>
      </c>
      <c r="F644" s="180">
        <v>1251045</v>
      </c>
      <c r="G644" s="180">
        <v>1009212</v>
      </c>
      <c r="H644" s="180">
        <v>1050442</v>
      </c>
      <c r="I644" s="180">
        <v>1087865</v>
      </c>
      <c r="J644" s="180">
        <v>1207748</v>
      </c>
      <c r="K644" s="180">
        <v>1218409</v>
      </c>
      <c r="L644" s="180">
        <v>1120501</v>
      </c>
      <c r="M644" s="180">
        <v>1070024</v>
      </c>
      <c r="N644" s="180">
        <v>1109622</v>
      </c>
      <c r="O644" s="180">
        <v>1305438</v>
      </c>
      <c r="P644" s="180">
        <v>1087865</v>
      </c>
      <c r="Q644" s="179">
        <v>1100593</v>
      </c>
      <c r="R644" s="180">
        <v>1468618</v>
      </c>
      <c r="S644" s="180">
        <v>1251045</v>
      </c>
      <c r="T644" s="180">
        <v>1029447</v>
      </c>
      <c r="U644" s="180">
        <v>1283681</v>
      </c>
      <c r="V644" s="180">
        <v>1022593</v>
      </c>
      <c r="W644" s="180">
        <v>1087865</v>
      </c>
      <c r="X644" s="180">
        <v>1191103</v>
      </c>
      <c r="Y644" s="180">
        <v>1205246</v>
      </c>
      <c r="Z644" s="180">
        <v>1240166</v>
      </c>
      <c r="AA644" s="180">
        <v>1158903</v>
      </c>
      <c r="AB644" s="180">
        <v>1166518</v>
      </c>
      <c r="AC644" s="180">
        <v>1958157</v>
      </c>
      <c r="AD644" s="180">
        <v>1150961</v>
      </c>
      <c r="AE644" s="180">
        <v>1087865</v>
      </c>
      <c r="AF644" s="180">
        <v>1029447</v>
      </c>
      <c r="AG644" s="180">
        <v>1142258</v>
      </c>
      <c r="AH644" s="180">
        <v>1468618</v>
      </c>
      <c r="AI644" s="180">
        <v>1414225</v>
      </c>
    </row>
    <row r="645" spans="1:35" ht="16.5">
      <c r="A645" s="65" t="s">
        <v>1358</v>
      </c>
      <c r="B645" s="100" t="s">
        <v>579</v>
      </c>
      <c r="C645" s="66" t="s">
        <v>603</v>
      </c>
      <c r="D645" s="180">
        <v>3256899</v>
      </c>
      <c r="E645" s="179">
        <v>2641476</v>
      </c>
      <c r="F645" s="180">
        <v>2996347</v>
      </c>
      <c r="G645" s="180">
        <v>2417140</v>
      </c>
      <c r="H645" s="180">
        <v>2515890</v>
      </c>
      <c r="I645" s="180">
        <v>2605519</v>
      </c>
      <c r="J645" s="180">
        <v>2892648</v>
      </c>
      <c r="K645" s="180">
        <v>2918182</v>
      </c>
      <c r="L645" s="180">
        <v>2683685</v>
      </c>
      <c r="M645" s="180">
        <v>2562789</v>
      </c>
      <c r="N645" s="180">
        <v>2657630</v>
      </c>
      <c r="O645" s="180">
        <v>3126623</v>
      </c>
      <c r="P645" s="180">
        <v>2605519</v>
      </c>
      <c r="Q645" s="179">
        <v>2636004</v>
      </c>
      <c r="R645" s="180">
        <v>3517451</v>
      </c>
      <c r="S645" s="180">
        <v>2996347</v>
      </c>
      <c r="T645" s="180">
        <v>2465603</v>
      </c>
      <c r="U645" s="180">
        <v>3074513</v>
      </c>
      <c r="V645" s="180">
        <v>2449188</v>
      </c>
      <c r="W645" s="180">
        <v>2605519</v>
      </c>
      <c r="X645" s="180">
        <v>2852783</v>
      </c>
      <c r="Y645" s="180">
        <v>2886655</v>
      </c>
      <c r="Z645" s="180">
        <v>2970292</v>
      </c>
      <c r="AA645" s="180">
        <v>2775660</v>
      </c>
      <c r="AB645" s="180">
        <v>2793898</v>
      </c>
      <c r="AC645" s="180">
        <v>4689935</v>
      </c>
      <c r="AD645" s="180">
        <v>2756639</v>
      </c>
      <c r="AE645" s="180">
        <v>2605519</v>
      </c>
      <c r="AF645" s="180">
        <v>2465603</v>
      </c>
      <c r="AG645" s="180">
        <v>2735795</v>
      </c>
      <c r="AH645" s="180">
        <v>3517451</v>
      </c>
      <c r="AI645" s="180">
        <v>3387175</v>
      </c>
    </row>
    <row r="646" spans="1:35" ht="16.5">
      <c r="A646" s="65" t="s">
        <v>1359</v>
      </c>
      <c r="B646" s="100" t="s">
        <v>581</v>
      </c>
      <c r="C646" s="66" t="s">
        <v>603</v>
      </c>
      <c r="D646" s="180">
        <v>5754567</v>
      </c>
      <c r="E646" s="179">
        <v>4667184</v>
      </c>
      <c r="F646" s="180">
        <v>5294202</v>
      </c>
      <c r="G646" s="180">
        <v>4270809</v>
      </c>
      <c r="H646" s="180">
        <v>4445288</v>
      </c>
      <c r="I646" s="180">
        <v>4603654</v>
      </c>
      <c r="J646" s="180">
        <v>5110976</v>
      </c>
      <c r="K646" s="180">
        <v>5156092</v>
      </c>
      <c r="L646" s="180">
        <v>4741763</v>
      </c>
      <c r="M646" s="180">
        <v>4528154</v>
      </c>
      <c r="N646" s="180">
        <v>4695727</v>
      </c>
      <c r="O646" s="180">
        <v>5524384</v>
      </c>
      <c r="P646" s="180">
        <v>4603654</v>
      </c>
      <c r="Q646" s="179">
        <v>4657516</v>
      </c>
      <c r="R646" s="180">
        <v>6214932</v>
      </c>
      <c r="S646" s="180">
        <v>5294202</v>
      </c>
      <c r="T646" s="180">
        <v>4356437</v>
      </c>
      <c r="U646" s="180">
        <v>5432311</v>
      </c>
      <c r="V646" s="180">
        <v>4327434</v>
      </c>
      <c r="W646" s="180">
        <v>4603654</v>
      </c>
      <c r="X646" s="180">
        <v>5040540</v>
      </c>
      <c r="Y646" s="180">
        <v>5100388</v>
      </c>
      <c r="Z646" s="180">
        <v>5248165</v>
      </c>
      <c r="AA646" s="180">
        <v>4904272</v>
      </c>
      <c r="AB646" s="180">
        <v>4936498</v>
      </c>
      <c r="AC646" s="180">
        <v>8286577</v>
      </c>
      <c r="AD646" s="180">
        <v>4870666</v>
      </c>
      <c r="AE646" s="180">
        <v>4603654</v>
      </c>
      <c r="AF646" s="180">
        <v>4356437</v>
      </c>
      <c r="AG646" s="180">
        <v>4833836</v>
      </c>
      <c r="AH646" s="180">
        <v>6214932</v>
      </c>
      <c r="AI646" s="180">
        <v>5984750</v>
      </c>
    </row>
    <row r="647" spans="1:35" ht="16.5">
      <c r="A647" s="65" t="s">
        <v>1360</v>
      </c>
      <c r="B647" s="100" t="s">
        <v>585</v>
      </c>
      <c r="C647" s="66" t="s">
        <v>603</v>
      </c>
      <c r="D647" s="180">
        <v>7739528</v>
      </c>
      <c r="E647" s="179">
        <v>6277067</v>
      </c>
      <c r="F647" s="180">
        <v>7120365</v>
      </c>
      <c r="G647" s="180">
        <v>5743968</v>
      </c>
      <c r="H647" s="180">
        <v>5978630</v>
      </c>
      <c r="I647" s="180">
        <v>6191622</v>
      </c>
      <c r="J647" s="180">
        <v>6873939</v>
      </c>
      <c r="K647" s="180">
        <v>6934617</v>
      </c>
      <c r="L647" s="180">
        <v>6377371</v>
      </c>
      <c r="M647" s="180">
        <v>6090080</v>
      </c>
      <c r="N647" s="180">
        <v>6315455</v>
      </c>
      <c r="O647" s="180">
        <v>7429947</v>
      </c>
      <c r="P647" s="180">
        <v>6191622</v>
      </c>
      <c r="Q647" s="179">
        <v>6264064</v>
      </c>
      <c r="R647" s="180">
        <v>8358690</v>
      </c>
      <c r="S647" s="180">
        <v>7120365</v>
      </c>
      <c r="T647" s="180">
        <v>5859132</v>
      </c>
      <c r="U647" s="180">
        <v>7306114</v>
      </c>
      <c r="V647" s="180">
        <v>5820125</v>
      </c>
      <c r="W647" s="180">
        <v>6191622</v>
      </c>
      <c r="X647" s="180">
        <v>6779207</v>
      </c>
      <c r="Y647" s="180">
        <v>6859698</v>
      </c>
      <c r="Z647" s="180">
        <v>7058449</v>
      </c>
      <c r="AA647" s="180">
        <v>6595935</v>
      </c>
      <c r="AB647" s="180">
        <v>6639276</v>
      </c>
      <c r="AC647" s="180">
        <v>11144920</v>
      </c>
      <c r="AD647" s="180">
        <v>6550736</v>
      </c>
      <c r="AE647" s="180">
        <v>6191622</v>
      </c>
      <c r="AF647" s="180">
        <v>5859132</v>
      </c>
      <c r="AG647" s="180">
        <v>6501203</v>
      </c>
      <c r="AH647" s="180">
        <v>8358690</v>
      </c>
      <c r="AI647" s="180">
        <v>8049109</v>
      </c>
    </row>
    <row r="648" spans="1:35" ht="16.5">
      <c r="A648" s="65" t="s">
        <v>1361</v>
      </c>
      <c r="B648" s="100" t="s">
        <v>587</v>
      </c>
      <c r="C648" s="66" t="s">
        <v>603</v>
      </c>
      <c r="D648" s="180">
        <v>9572576</v>
      </c>
      <c r="E648" s="179">
        <v>7763742</v>
      </c>
      <c r="F648" s="180">
        <v>8806770</v>
      </c>
      <c r="G648" s="180">
        <v>7104383</v>
      </c>
      <c r="H648" s="180">
        <v>7394624</v>
      </c>
      <c r="I648" s="180">
        <v>7658061</v>
      </c>
      <c r="J648" s="180">
        <v>8501979</v>
      </c>
      <c r="K648" s="180">
        <v>8577028</v>
      </c>
      <c r="L648" s="180">
        <v>7887803</v>
      </c>
      <c r="M648" s="180">
        <v>7532469</v>
      </c>
      <c r="N648" s="180">
        <v>7811222</v>
      </c>
      <c r="O648" s="180">
        <v>9189673</v>
      </c>
      <c r="P648" s="180">
        <v>7658061</v>
      </c>
      <c r="Q648" s="179">
        <v>7747660</v>
      </c>
      <c r="R648" s="180">
        <v>10338383</v>
      </c>
      <c r="S648" s="180">
        <v>8806770</v>
      </c>
      <c r="T648" s="180">
        <v>7246823</v>
      </c>
      <c r="U648" s="180">
        <v>9036512</v>
      </c>
      <c r="V648" s="180">
        <v>7198577</v>
      </c>
      <c r="W648" s="180">
        <v>7658061</v>
      </c>
      <c r="X648" s="180">
        <v>8384811</v>
      </c>
      <c r="Y648" s="180">
        <v>8484366</v>
      </c>
      <c r="Z648" s="180">
        <v>8730190</v>
      </c>
      <c r="AA648" s="180">
        <v>8158133</v>
      </c>
      <c r="AB648" s="180">
        <v>8211739</v>
      </c>
      <c r="AC648" s="180">
        <v>13784510</v>
      </c>
      <c r="AD648" s="180">
        <v>8102229</v>
      </c>
      <c r="AE648" s="180">
        <v>7658061</v>
      </c>
      <c r="AF648" s="180">
        <v>7246823</v>
      </c>
      <c r="AG648" s="180">
        <v>8040964</v>
      </c>
      <c r="AH648" s="180">
        <v>10338383</v>
      </c>
      <c r="AI648" s="180">
        <v>9955479</v>
      </c>
    </row>
    <row r="649" spans="1:35" ht="16.5">
      <c r="A649" s="65" t="s">
        <v>1362</v>
      </c>
      <c r="B649" s="100" t="s">
        <v>589</v>
      </c>
      <c r="C649" s="66" t="s">
        <v>603</v>
      </c>
      <c r="D649" s="180">
        <v>14391765</v>
      </c>
      <c r="E649" s="179">
        <v>11672297</v>
      </c>
      <c r="F649" s="180">
        <v>13240424</v>
      </c>
      <c r="G649" s="180">
        <v>10680992</v>
      </c>
      <c r="H649" s="180">
        <v>11117351</v>
      </c>
      <c r="I649" s="180">
        <v>11513412</v>
      </c>
      <c r="J649" s="180">
        <v>12782190</v>
      </c>
      <c r="K649" s="180">
        <v>12895021</v>
      </c>
      <c r="L649" s="180">
        <v>11858814</v>
      </c>
      <c r="M649" s="180">
        <v>11324592</v>
      </c>
      <c r="N649" s="180">
        <v>11743680</v>
      </c>
      <c r="O649" s="180">
        <v>13816094</v>
      </c>
      <c r="P649" s="180">
        <v>11513412</v>
      </c>
      <c r="Q649" s="179">
        <v>11648119</v>
      </c>
      <c r="R649" s="180">
        <v>15543106</v>
      </c>
      <c r="S649" s="180">
        <v>13240424</v>
      </c>
      <c r="T649" s="180">
        <v>10895142</v>
      </c>
      <c r="U649" s="180">
        <v>13585826</v>
      </c>
      <c r="V649" s="180">
        <v>10822607</v>
      </c>
      <c r="W649" s="180">
        <v>11513412</v>
      </c>
      <c r="X649" s="180">
        <v>12606035</v>
      </c>
      <c r="Y649" s="180">
        <v>12755709</v>
      </c>
      <c r="Z649" s="180">
        <v>13125290</v>
      </c>
      <c r="AA649" s="180">
        <v>12265238</v>
      </c>
      <c r="AB649" s="180">
        <v>12345832</v>
      </c>
      <c r="AC649" s="180">
        <v>20724141</v>
      </c>
      <c r="AD649" s="180">
        <v>12181190</v>
      </c>
      <c r="AE649" s="180">
        <v>11513412</v>
      </c>
      <c r="AF649" s="180">
        <v>10895142</v>
      </c>
      <c r="AG649" s="180">
        <v>12089083</v>
      </c>
      <c r="AH649" s="180">
        <v>15543106</v>
      </c>
      <c r="AI649" s="180">
        <v>14967435</v>
      </c>
    </row>
    <row r="650" spans="1:35" ht="16.5">
      <c r="A650" s="68" t="s">
        <v>1363</v>
      </c>
      <c r="B650" s="101" t="s">
        <v>1364</v>
      </c>
      <c r="C650" s="69"/>
      <c r="D650" s="180"/>
      <c r="E650" s="179"/>
      <c r="F650" s="180"/>
      <c r="G650" s="180"/>
      <c r="H650" s="180"/>
      <c r="I650" s="180"/>
      <c r="J650" s="180"/>
      <c r="K650" s="180"/>
      <c r="L650" s="180"/>
      <c r="M650" s="180"/>
      <c r="N650" s="180"/>
      <c r="O650" s="180"/>
      <c r="P650" s="180"/>
      <c r="Q650" s="179"/>
      <c r="R650" s="180"/>
      <c r="S650" s="180"/>
      <c r="T650" s="180"/>
      <c r="U650" s="180"/>
      <c r="V650" s="180"/>
      <c r="W650" s="180"/>
      <c r="X650" s="180"/>
      <c r="Y650" s="180"/>
      <c r="Z650" s="180"/>
      <c r="AA650" s="180"/>
      <c r="AB650" s="180"/>
      <c r="AC650" s="180"/>
      <c r="AD650" s="180"/>
      <c r="AE650" s="180"/>
      <c r="AF650" s="180"/>
      <c r="AG650" s="180"/>
      <c r="AH650" s="180"/>
      <c r="AI650" s="180"/>
    </row>
    <row r="651" spans="1:35" ht="16.5">
      <c r="A651" s="65" t="s">
        <v>565</v>
      </c>
      <c r="B651" s="100" t="s">
        <v>1365</v>
      </c>
      <c r="C651" s="66" t="s">
        <v>603</v>
      </c>
      <c r="D651" s="180">
        <v>184757</v>
      </c>
      <c r="E651" s="179">
        <v>149845</v>
      </c>
      <c r="F651" s="180">
        <v>169977</v>
      </c>
      <c r="G651" s="180">
        <v>137119</v>
      </c>
      <c r="H651" s="180">
        <v>142721</v>
      </c>
      <c r="I651" s="180">
        <v>147806</v>
      </c>
      <c r="J651" s="180">
        <v>164094</v>
      </c>
      <c r="K651" s="180">
        <v>165542</v>
      </c>
      <c r="L651" s="180">
        <v>152240</v>
      </c>
      <c r="M651" s="180">
        <v>145382</v>
      </c>
      <c r="N651" s="180">
        <v>150762</v>
      </c>
      <c r="O651" s="180">
        <v>177367</v>
      </c>
      <c r="P651" s="180">
        <v>147806</v>
      </c>
      <c r="Q651" s="179">
        <v>149535</v>
      </c>
      <c r="R651" s="180">
        <v>199538</v>
      </c>
      <c r="S651" s="180">
        <v>169977</v>
      </c>
      <c r="T651" s="180">
        <v>139868</v>
      </c>
      <c r="U651" s="180">
        <v>174411</v>
      </c>
      <c r="V651" s="180">
        <v>138937</v>
      </c>
      <c r="W651" s="180">
        <v>147806</v>
      </c>
      <c r="X651" s="180">
        <v>161832</v>
      </c>
      <c r="Y651" s="180">
        <v>163754</v>
      </c>
      <c r="Z651" s="180">
        <v>168498</v>
      </c>
      <c r="AA651" s="180">
        <v>157457</v>
      </c>
      <c r="AB651" s="180">
        <v>158492</v>
      </c>
      <c r="AC651" s="180">
        <v>266050</v>
      </c>
      <c r="AD651" s="180">
        <v>156378</v>
      </c>
      <c r="AE651" s="180">
        <v>147806</v>
      </c>
      <c r="AF651" s="180">
        <v>139868</v>
      </c>
      <c r="AG651" s="180">
        <v>155196</v>
      </c>
      <c r="AH651" s="180">
        <v>199538</v>
      </c>
      <c r="AI651" s="180">
        <v>192147</v>
      </c>
    </row>
    <row r="652" spans="1:35" ht="45">
      <c r="A652" s="65" t="s">
        <v>566</v>
      </c>
      <c r="B652" s="100" t="s">
        <v>1366</v>
      </c>
      <c r="C652" s="66" t="s">
        <v>603</v>
      </c>
      <c r="D652" s="180">
        <v>176138</v>
      </c>
      <c r="E652" s="179">
        <v>142855</v>
      </c>
      <c r="F652" s="180">
        <v>162047</v>
      </c>
      <c r="G652" s="180">
        <v>130723</v>
      </c>
      <c r="H652" s="180">
        <v>136063</v>
      </c>
      <c r="I652" s="180">
        <v>140910</v>
      </c>
      <c r="J652" s="180">
        <v>156439</v>
      </c>
      <c r="K652" s="180">
        <v>157820</v>
      </c>
      <c r="L652" s="180">
        <v>145138</v>
      </c>
      <c r="M652" s="180">
        <v>138599</v>
      </c>
      <c r="N652" s="180">
        <v>143729</v>
      </c>
      <c r="O652" s="180">
        <v>169093</v>
      </c>
      <c r="P652" s="180">
        <v>140910</v>
      </c>
      <c r="Q652" s="179">
        <v>142559</v>
      </c>
      <c r="R652" s="180">
        <v>190229</v>
      </c>
      <c r="S652" s="180">
        <v>162047</v>
      </c>
      <c r="T652" s="180">
        <v>133344</v>
      </c>
      <c r="U652" s="180">
        <v>166274</v>
      </c>
      <c r="V652" s="180">
        <v>132456</v>
      </c>
      <c r="W652" s="180">
        <v>140910</v>
      </c>
      <c r="X652" s="180">
        <v>154283</v>
      </c>
      <c r="Y652" s="180">
        <v>156115</v>
      </c>
      <c r="Z652" s="180">
        <v>160638</v>
      </c>
      <c r="AA652" s="180">
        <v>150112</v>
      </c>
      <c r="AB652" s="180">
        <v>151098</v>
      </c>
      <c r="AC652" s="180">
        <v>253639</v>
      </c>
      <c r="AD652" s="180">
        <v>149083</v>
      </c>
      <c r="AE652" s="180">
        <v>140910</v>
      </c>
      <c r="AF652" s="180">
        <v>133344</v>
      </c>
      <c r="AG652" s="180">
        <v>147956</v>
      </c>
      <c r="AH652" s="180">
        <v>190229</v>
      </c>
      <c r="AI652" s="180">
        <v>183184</v>
      </c>
    </row>
    <row r="653" spans="1:35" ht="45">
      <c r="A653" s="65" t="s">
        <v>567</v>
      </c>
      <c r="B653" s="100" t="s">
        <v>1367</v>
      </c>
      <c r="C653" s="66" t="s">
        <v>603</v>
      </c>
      <c r="D653" s="180">
        <v>199125</v>
      </c>
      <c r="E653" s="179">
        <v>161498</v>
      </c>
      <c r="F653" s="180">
        <v>183195</v>
      </c>
      <c r="G653" s="180">
        <v>147782</v>
      </c>
      <c r="H653" s="180">
        <v>153820</v>
      </c>
      <c r="I653" s="180">
        <v>159300</v>
      </c>
      <c r="J653" s="180">
        <v>176855</v>
      </c>
      <c r="K653" s="180">
        <v>178416</v>
      </c>
      <c r="L653" s="180">
        <v>164079</v>
      </c>
      <c r="M653" s="180">
        <v>156687</v>
      </c>
      <c r="N653" s="180">
        <v>162486</v>
      </c>
      <c r="O653" s="180">
        <v>191160</v>
      </c>
      <c r="P653" s="180">
        <v>159300</v>
      </c>
      <c r="Q653" s="179">
        <v>161164</v>
      </c>
      <c r="R653" s="180">
        <v>215055</v>
      </c>
      <c r="S653" s="180">
        <v>183195</v>
      </c>
      <c r="T653" s="180">
        <v>150745</v>
      </c>
      <c r="U653" s="180">
        <v>187974</v>
      </c>
      <c r="V653" s="180">
        <v>149742</v>
      </c>
      <c r="W653" s="180">
        <v>159300</v>
      </c>
      <c r="X653" s="180">
        <v>174417</v>
      </c>
      <c r="Y653" s="180">
        <v>176488</v>
      </c>
      <c r="Z653" s="180">
        <v>181602</v>
      </c>
      <c r="AA653" s="180">
        <v>169702</v>
      </c>
      <c r="AB653" s="180">
        <v>170817</v>
      </c>
      <c r="AC653" s="180">
        <v>286740</v>
      </c>
      <c r="AD653" s="180">
        <v>168539</v>
      </c>
      <c r="AE653" s="180">
        <v>159300</v>
      </c>
      <c r="AF653" s="180">
        <v>150745</v>
      </c>
      <c r="AG653" s="180">
        <v>167265</v>
      </c>
      <c r="AH653" s="180">
        <v>215055</v>
      </c>
      <c r="AI653" s="180">
        <v>207090</v>
      </c>
    </row>
    <row r="654" spans="1:35" ht="45">
      <c r="A654" s="65" t="s">
        <v>568</v>
      </c>
      <c r="B654" s="100" t="s">
        <v>1368</v>
      </c>
      <c r="C654" s="66" t="s">
        <v>603</v>
      </c>
      <c r="D654" s="180">
        <v>222114</v>
      </c>
      <c r="E654" s="179">
        <v>180143</v>
      </c>
      <c r="F654" s="180">
        <v>204345</v>
      </c>
      <c r="G654" s="180">
        <v>164844</v>
      </c>
      <c r="H654" s="180">
        <v>171579</v>
      </c>
      <c r="I654" s="180">
        <v>177691</v>
      </c>
      <c r="J654" s="180">
        <v>197273</v>
      </c>
      <c r="K654" s="180">
        <v>199014</v>
      </c>
      <c r="L654" s="180">
        <v>183022</v>
      </c>
      <c r="M654" s="180">
        <v>174777</v>
      </c>
      <c r="N654" s="180">
        <v>181245</v>
      </c>
      <c r="O654" s="180">
        <v>213229</v>
      </c>
      <c r="P654" s="180">
        <v>177691</v>
      </c>
      <c r="Q654" s="179">
        <v>179770</v>
      </c>
      <c r="R654" s="180">
        <v>239883</v>
      </c>
      <c r="S654" s="180">
        <v>204345</v>
      </c>
      <c r="T654" s="180">
        <v>168149</v>
      </c>
      <c r="U654" s="180">
        <v>209676</v>
      </c>
      <c r="V654" s="180">
        <v>167030</v>
      </c>
      <c r="W654" s="180">
        <v>177691</v>
      </c>
      <c r="X654" s="180">
        <v>194554</v>
      </c>
      <c r="Y654" s="180">
        <v>196864</v>
      </c>
      <c r="Z654" s="180">
        <v>202568</v>
      </c>
      <c r="AA654" s="180">
        <v>189294</v>
      </c>
      <c r="AB654" s="180">
        <v>190538</v>
      </c>
      <c r="AC654" s="180">
        <v>319844</v>
      </c>
      <c r="AD654" s="180">
        <v>187997</v>
      </c>
      <c r="AE654" s="180">
        <v>177691</v>
      </c>
      <c r="AF654" s="180">
        <v>168149</v>
      </c>
      <c r="AG654" s="180">
        <v>186576</v>
      </c>
      <c r="AH654" s="180">
        <v>239883</v>
      </c>
      <c r="AI654" s="180">
        <v>230999</v>
      </c>
    </row>
    <row r="655" spans="1:35" ht="16.5">
      <c r="A655" s="65" t="s">
        <v>569</v>
      </c>
      <c r="B655" s="100" t="s">
        <v>1369</v>
      </c>
      <c r="C655" s="66" t="s">
        <v>603</v>
      </c>
      <c r="D655" s="180">
        <v>413958</v>
      </c>
      <c r="E655" s="179">
        <v>335736</v>
      </c>
      <c r="F655" s="180">
        <v>380841</v>
      </c>
      <c r="G655" s="180">
        <v>307223</v>
      </c>
      <c r="H655" s="180">
        <v>319774</v>
      </c>
      <c r="I655" s="180">
        <v>331166</v>
      </c>
      <c r="J655" s="180">
        <v>367661</v>
      </c>
      <c r="K655" s="180">
        <v>370906</v>
      </c>
      <c r="L655" s="180">
        <v>341101</v>
      </c>
      <c r="M655" s="180">
        <v>325735</v>
      </c>
      <c r="N655" s="180">
        <v>337789</v>
      </c>
      <c r="O655" s="180">
        <v>397399</v>
      </c>
      <c r="P655" s="180">
        <v>331166</v>
      </c>
      <c r="Q655" s="179">
        <v>335041</v>
      </c>
      <c r="R655" s="180">
        <v>447074</v>
      </c>
      <c r="S655" s="180">
        <v>380841</v>
      </c>
      <c r="T655" s="180">
        <v>313383</v>
      </c>
      <c r="U655" s="180">
        <v>390776</v>
      </c>
      <c r="V655" s="180">
        <v>311296</v>
      </c>
      <c r="W655" s="180">
        <v>331166</v>
      </c>
      <c r="X655" s="180">
        <v>362594</v>
      </c>
      <c r="Y655" s="180">
        <v>366899</v>
      </c>
      <c r="Z655" s="180">
        <v>377529</v>
      </c>
      <c r="AA655" s="180">
        <v>352791</v>
      </c>
      <c r="AB655" s="180">
        <v>355109</v>
      </c>
      <c r="AC655" s="180">
        <v>596099</v>
      </c>
      <c r="AD655" s="180">
        <v>350374</v>
      </c>
      <c r="AE655" s="180">
        <v>331166</v>
      </c>
      <c r="AF655" s="180">
        <v>313383</v>
      </c>
      <c r="AG655" s="180">
        <v>347724</v>
      </c>
      <c r="AH655" s="180">
        <v>447074</v>
      </c>
      <c r="AI655" s="180">
        <v>430516</v>
      </c>
    </row>
    <row r="656" spans="1:35" ht="22.5">
      <c r="A656" s="65" t="s">
        <v>570</v>
      </c>
      <c r="B656" s="100" t="s">
        <v>1370</v>
      </c>
      <c r="C656" s="54" t="s">
        <v>637</v>
      </c>
      <c r="D656" s="180">
        <v>24861</v>
      </c>
      <c r="E656" s="179">
        <v>20164</v>
      </c>
      <c r="F656" s="180">
        <v>22873</v>
      </c>
      <c r="G656" s="180">
        <v>18451</v>
      </c>
      <c r="H656" s="180">
        <v>19205</v>
      </c>
      <c r="I656" s="180">
        <v>19889</v>
      </c>
      <c r="J656" s="180">
        <v>22081</v>
      </c>
      <c r="K656" s="180">
        <v>22276</v>
      </c>
      <c r="L656" s="180">
        <v>20486</v>
      </c>
      <c r="M656" s="180">
        <v>19563</v>
      </c>
      <c r="N656" s="180">
        <v>20287</v>
      </c>
      <c r="O656" s="180">
        <v>23867</v>
      </c>
      <c r="P656" s="180">
        <v>19889</v>
      </c>
      <c r="Q656" s="179">
        <v>20122</v>
      </c>
      <c r="R656" s="180">
        <v>26850</v>
      </c>
      <c r="S656" s="180">
        <v>22873</v>
      </c>
      <c r="T656" s="180">
        <v>18821</v>
      </c>
      <c r="U656" s="180">
        <v>23469</v>
      </c>
      <c r="V656" s="180">
        <v>18696</v>
      </c>
      <c r="W656" s="180">
        <v>19889</v>
      </c>
      <c r="X656" s="180">
        <v>21777</v>
      </c>
      <c r="Y656" s="180">
        <v>22035</v>
      </c>
      <c r="Z656" s="180">
        <v>22674</v>
      </c>
      <c r="AA656" s="180">
        <v>21188</v>
      </c>
      <c r="AB656" s="180">
        <v>21327</v>
      </c>
      <c r="AC656" s="180">
        <v>35800</v>
      </c>
      <c r="AD656" s="180">
        <v>21043</v>
      </c>
      <c r="AE656" s="180">
        <v>19889</v>
      </c>
      <c r="AF656" s="180">
        <v>18821</v>
      </c>
      <c r="AG656" s="180">
        <v>20884</v>
      </c>
      <c r="AH656" s="180">
        <v>26850</v>
      </c>
      <c r="AI656" s="180">
        <v>25856</v>
      </c>
    </row>
    <row r="657" spans="1:35" ht="22.5">
      <c r="A657" s="65" t="s">
        <v>572</v>
      </c>
      <c r="B657" s="100" t="s">
        <v>2429</v>
      </c>
      <c r="C657" s="54" t="s">
        <v>637</v>
      </c>
      <c r="D657" s="180">
        <v>49591</v>
      </c>
      <c r="E657" s="179">
        <v>40220</v>
      </c>
      <c r="F657" s="180">
        <v>45623</v>
      </c>
      <c r="G657" s="180">
        <v>36804</v>
      </c>
      <c r="H657" s="180">
        <v>38308</v>
      </c>
      <c r="I657" s="180">
        <v>39672</v>
      </c>
      <c r="J657" s="180">
        <v>44044</v>
      </c>
      <c r="K657" s="180">
        <v>44433</v>
      </c>
      <c r="L657" s="180">
        <v>40863</v>
      </c>
      <c r="M657" s="180">
        <v>39022</v>
      </c>
      <c r="N657" s="180">
        <v>40466</v>
      </c>
      <c r="O657" s="180">
        <v>47607</v>
      </c>
      <c r="P657" s="180">
        <v>39672</v>
      </c>
      <c r="Q657" s="179">
        <v>40137</v>
      </c>
      <c r="R657" s="180">
        <v>53558</v>
      </c>
      <c r="S657" s="180">
        <v>45623</v>
      </c>
      <c r="T657" s="180">
        <v>37542</v>
      </c>
      <c r="U657" s="180">
        <v>46814</v>
      </c>
      <c r="V657" s="180">
        <v>37292</v>
      </c>
      <c r="W657" s="180">
        <v>39672</v>
      </c>
      <c r="X657" s="180">
        <v>43437</v>
      </c>
      <c r="Y657" s="180">
        <v>43953</v>
      </c>
      <c r="Z657" s="180">
        <v>45227</v>
      </c>
      <c r="AA657" s="180">
        <v>42263</v>
      </c>
      <c r="AB657" s="180">
        <v>42541</v>
      </c>
      <c r="AC657" s="180">
        <v>71410</v>
      </c>
      <c r="AD657" s="180">
        <v>41973</v>
      </c>
      <c r="AE657" s="180">
        <v>39672</v>
      </c>
      <c r="AF657" s="180">
        <v>37542</v>
      </c>
      <c r="AG657" s="180">
        <v>41656</v>
      </c>
      <c r="AH657" s="180">
        <v>53558</v>
      </c>
      <c r="AI657" s="180">
        <v>51574</v>
      </c>
    </row>
    <row r="658" spans="1:35" ht="22.5">
      <c r="A658" s="65" t="s">
        <v>574</v>
      </c>
      <c r="B658" s="100" t="s">
        <v>1371</v>
      </c>
      <c r="C658" s="54" t="s">
        <v>637</v>
      </c>
      <c r="D658" s="180">
        <v>29678</v>
      </c>
      <c r="E658" s="179">
        <v>24070</v>
      </c>
      <c r="F658" s="180">
        <v>27304</v>
      </c>
      <c r="G658" s="180">
        <v>22026</v>
      </c>
      <c r="H658" s="180">
        <v>22926</v>
      </c>
      <c r="I658" s="180">
        <v>23742</v>
      </c>
      <c r="J658" s="180">
        <v>26359</v>
      </c>
      <c r="K658" s="180">
        <v>26591</v>
      </c>
      <c r="L658" s="180">
        <v>24455</v>
      </c>
      <c r="M658" s="180">
        <v>23353</v>
      </c>
      <c r="N658" s="180">
        <v>24217</v>
      </c>
      <c r="O658" s="180">
        <v>28491</v>
      </c>
      <c r="P658" s="180">
        <v>23742</v>
      </c>
      <c r="Q658" s="179">
        <v>24020</v>
      </c>
      <c r="R658" s="180">
        <v>32052</v>
      </c>
      <c r="S658" s="180">
        <v>27304</v>
      </c>
      <c r="T658" s="180">
        <v>22467</v>
      </c>
      <c r="U658" s="180">
        <v>28016</v>
      </c>
      <c r="V658" s="180">
        <v>22318</v>
      </c>
      <c r="W658" s="180">
        <v>23742</v>
      </c>
      <c r="X658" s="180">
        <v>25995</v>
      </c>
      <c r="Y658" s="180">
        <v>26304</v>
      </c>
      <c r="Z658" s="180">
        <v>27066</v>
      </c>
      <c r="AA658" s="180">
        <v>25293</v>
      </c>
      <c r="AB658" s="180">
        <v>25459</v>
      </c>
      <c r="AC658" s="180">
        <v>42736</v>
      </c>
      <c r="AD658" s="180">
        <v>25119</v>
      </c>
      <c r="AE658" s="180">
        <v>23742</v>
      </c>
      <c r="AF658" s="180">
        <v>22467</v>
      </c>
      <c r="AG658" s="180">
        <v>24929</v>
      </c>
      <c r="AH658" s="180">
        <v>32052</v>
      </c>
      <c r="AI658" s="180">
        <v>30865</v>
      </c>
    </row>
    <row r="659" spans="1:35" ht="22.5">
      <c r="A659" s="65" t="s">
        <v>576</v>
      </c>
      <c r="B659" s="100" t="s">
        <v>1372</v>
      </c>
      <c r="C659" s="66" t="s">
        <v>603</v>
      </c>
      <c r="D659" s="180">
        <v>24714</v>
      </c>
      <c r="E659" s="179">
        <v>20044</v>
      </c>
      <c r="F659" s="180">
        <v>22737</v>
      </c>
      <c r="G659" s="180">
        <v>18341</v>
      </c>
      <c r="H659" s="180">
        <v>19091</v>
      </c>
      <c r="I659" s="180">
        <v>19771</v>
      </c>
      <c r="J659" s="180">
        <v>21950</v>
      </c>
      <c r="K659" s="180">
        <v>22143</v>
      </c>
      <c r="L659" s="180">
        <v>20364</v>
      </c>
      <c r="M659" s="180">
        <v>19447</v>
      </c>
      <c r="N659" s="180">
        <v>20166</v>
      </c>
      <c r="O659" s="180">
        <v>23725</v>
      </c>
      <c r="P659" s="180">
        <v>19771</v>
      </c>
      <c r="Q659" s="179">
        <v>20002</v>
      </c>
      <c r="R659" s="180">
        <v>26691</v>
      </c>
      <c r="S659" s="180">
        <v>22737</v>
      </c>
      <c r="T659" s="180">
        <v>18709</v>
      </c>
      <c r="U659" s="180">
        <v>23330</v>
      </c>
      <c r="V659" s="180">
        <v>18585</v>
      </c>
      <c r="W659" s="180">
        <v>19771</v>
      </c>
      <c r="X659" s="180">
        <v>21647</v>
      </c>
      <c r="Y659" s="180">
        <v>21904</v>
      </c>
      <c r="Z659" s="180">
        <v>22539</v>
      </c>
      <c r="AA659" s="180">
        <v>21062</v>
      </c>
      <c r="AB659" s="180">
        <v>21200</v>
      </c>
      <c r="AC659" s="180">
        <v>35588</v>
      </c>
      <c r="AD659" s="180">
        <v>20918</v>
      </c>
      <c r="AE659" s="180">
        <v>19771</v>
      </c>
      <c r="AF659" s="180">
        <v>18709</v>
      </c>
      <c r="AG659" s="180">
        <v>20759</v>
      </c>
      <c r="AH659" s="180">
        <v>26691</v>
      </c>
      <c r="AI659" s="180">
        <v>25702</v>
      </c>
    </row>
    <row r="660" spans="1:35" ht="22.5">
      <c r="A660" s="65" t="s">
        <v>578</v>
      </c>
      <c r="B660" s="100" t="s">
        <v>1373</v>
      </c>
      <c r="C660" s="66" t="s">
        <v>603</v>
      </c>
      <c r="D660" s="180">
        <v>33041</v>
      </c>
      <c r="E660" s="179">
        <v>26798</v>
      </c>
      <c r="F660" s="180">
        <v>30398</v>
      </c>
      <c r="G660" s="180">
        <v>24522</v>
      </c>
      <c r="H660" s="180">
        <v>25523</v>
      </c>
      <c r="I660" s="180">
        <v>26433</v>
      </c>
      <c r="J660" s="180">
        <v>29346</v>
      </c>
      <c r="K660" s="180">
        <v>29605</v>
      </c>
      <c r="L660" s="180">
        <v>27226</v>
      </c>
      <c r="M660" s="180">
        <v>25999</v>
      </c>
      <c r="N660" s="180">
        <v>26961</v>
      </c>
      <c r="O660" s="180">
        <v>31719</v>
      </c>
      <c r="P660" s="180">
        <v>26433</v>
      </c>
      <c r="Q660" s="179">
        <v>26742</v>
      </c>
      <c r="R660" s="180">
        <v>35684</v>
      </c>
      <c r="S660" s="180">
        <v>30398</v>
      </c>
      <c r="T660" s="180">
        <v>25013</v>
      </c>
      <c r="U660" s="180">
        <v>31191</v>
      </c>
      <c r="V660" s="180">
        <v>24847</v>
      </c>
      <c r="W660" s="180">
        <v>26433</v>
      </c>
      <c r="X660" s="180">
        <v>28941</v>
      </c>
      <c r="Y660" s="180">
        <v>29285</v>
      </c>
      <c r="Z660" s="180">
        <v>30133</v>
      </c>
      <c r="AA660" s="180">
        <v>28159</v>
      </c>
      <c r="AB660" s="180">
        <v>28344</v>
      </c>
      <c r="AC660" s="180">
        <v>47579</v>
      </c>
      <c r="AD660" s="180">
        <v>27966</v>
      </c>
      <c r="AE660" s="180">
        <v>26433</v>
      </c>
      <c r="AF660" s="180">
        <v>25013</v>
      </c>
      <c r="AG660" s="180">
        <v>27754</v>
      </c>
      <c r="AH660" s="180">
        <v>35684</v>
      </c>
      <c r="AI660" s="180">
        <v>34363</v>
      </c>
    </row>
    <row r="661" spans="1:35" ht="22.5">
      <c r="A661" s="65" t="s">
        <v>580</v>
      </c>
      <c r="B661" s="100" t="s">
        <v>1374</v>
      </c>
      <c r="C661" s="66" t="s">
        <v>603</v>
      </c>
      <c r="D661" s="180">
        <v>33041</v>
      </c>
      <c r="E661" s="179">
        <v>26798</v>
      </c>
      <c r="F661" s="180">
        <v>30398</v>
      </c>
      <c r="G661" s="180">
        <v>24522</v>
      </c>
      <c r="H661" s="180">
        <v>25523</v>
      </c>
      <c r="I661" s="180">
        <v>26433</v>
      </c>
      <c r="J661" s="180">
        <v>29346</v>
      </c>
      <c r="K661" s="180">
        <v>29605</v>
      </c>
      <c r="L661" s="180">
        <v>27226</v>
      </c>
      <c r="M661" s="180">
        <v>25999</v>
      </c>
      <c r="N661" s="180">
        <v>26961</v>
      </c>
      <c r="O661" s="180">
        <v>31719</v>
      </c>
      <c r="P661" s="180">
        <v>26433</v>
      </c>
      <c r="Q661" s="179">
        <v>26742</v>
      </c>
      <c r="R661" s="180">
        <v>35684</v>
      </c>
      <c r="S661" s="180">
        <v>30398</v>
      </c>
      <c r="T661" s="180">
        <v>25013</v>
      </c>
      <c r="U661" s="180">
        <v>31191</v>
      </c>
      <c r="V661" s="180">
        <v>24847</v>
      </c>
      <c r="W661" s="180">
        <v>26433</v>
      </c>
      <c r="X661" s="180">
        <v>28941</v>
      </c>
      <c r="Y661" s="180">
        <v>29285</v>
      </c>
      <c r="Z661" s="180">
        <v>30133</v>
      </c>
      <c r="AA661" s="180">
        <v>28159</v>
      </c>
      <c r="AB661" s="180">
        <v>28344</v>
      </c>
      <c r="AC661" s="180">
        <v>47579</v>
      </c>
      <c r="AD661" s="180">
        <v>27966</v>
      </c>
      <c r="AE661" s="180">
        <v>26433</v>
      </c>
      <c r="AF661" s="180">
        <v>25013</v>
      </c>
      <c r="AG661" s="180">
        <v>27754</v>
      </c>
      <c r="AH661" s="180">
        <v>35684</v>
      </c>
      <c r="AI661" s="180">
        <v>34363</v>
      </c>
    </row>
    <row r="662" spans="1:35" ht="22.5">
      <c r="A662" s="65" t="s">
        <v>582</v>
      </c>
      <c r="B662" s="100" t="s">
        <v>1375</v>
      </c>
      <c r="C662" s="66" t="s">
        <v>603</v>
      </c>
      <c r="D662" s="180">
        <v>52903</v>
      </c>
      <c r="E662" s="179">
        <v>42907</v>
      </c>
      <c r="F662" s="180">
        <v>48671</v>
      </c>
      <c r="G662" s="180">
        <v>39263</v>
      </c>
      <c r="H662" s="180">
        <v>40867</v>
      </c>
      <c r="I662" s="180">
        <v>42322</v>
      </c>
      <c r="J662" s="180">
        <v>46986</v>
      </c>
      <c r="K662" s="180">
        <v>47401</v>
      </c>
      <c r="L662" s="180">
        <v>43592</v>
      </c>
      <c r="M662" s="180">
        <v>41628</v>
      </c>
      <c r="N662" s="180">
        <v>43169</v>
      </c>
      <c r="O662" s="180">
        <v>50787</v>
      </c>
      <c r="P662" s="180">
        <v>42322</v>
      </c>
      <c r="Q662" s="179">
        <v>42818</v>
      </c>
      <c r="R662" s="180">
        <v>57135</v>
      </c>
      <c r="S662" s="180">
        <v>48671</v>
      </c>
      <c r="T662" s="180">
        <v>40050</v>
      </c>
      <c r="U662" s="180">
        <v>49941</v>
      </c>
      <c r="V662" s="180">
        <v>39783</v>
      </c>
      <c r="W662" s="180">
        <v>42322</v>
      </c>
      <c r="X662" s="180">
        <v>46339</v>
      </c>
      <c r="Y662" s="180">
        <v>46889</v>
      </c>
      <c r="Z662" s="180">
        <v>48248</v>
      </c>
      <c r="AA662" s="180">
        <v>45086</v>
      </c>
      <c r="AB662" s="180">
        <v>45382</v>
      </c>
      <c r="AC662" s="180">
        <v>76180</v>
      </c>
      <c r="AD662" s="180">
        <v>44777</v>
      </c>
      <c r="AE662" s="180">
        <v>42322</v>
      </c>
      <c r="AF662" s="180">
        <v>40050</v>
      </c>
      <c r="AG662" s="180">
        <v>44439</v>
      </c>
      <c r="AH662" s="180">
        <v>57135</v>
      </c>
      <c r="AI662" s="180">
        <v>55019</v>
      </c>
    </row>
    <row r="663" spans="1:35" ht="16.5">
      <c r="A663" s="65" t="s">
        <v>584</v>
      </c>
      <c r="B663" s="100" t="s">
        <v>591</v>
      </c>
      <c r="C663" s="66" t="s">
        <v>603</v>
      </c>
      <c r="D663" s="180">
        <v>378833</v>
      </c>
      <c r="E663" s="179">
        <v>307249</v>
      </c>
      <c r="F663" s="180">
        <v>348527</v>
      </c>
      <c r="G663" s="180">
        <v>281155</v>
      </c>
      <c r="H663" s="180">
        <v>292641</v>
      </c>
      <c r="I663" s="180">
        <v>303067</v>
      </c>
      <c r="J663" s="180">
        <v>336465</v>
      </c>
      <c r="K663" s="180">
        <v>339435</v>
      </c>
      <c r="L663" s="180">
        <v>312159</v>
      </c>
      <c r="M663" s="180">
        <v>298096</v>
      </c>
      <c r="N663" s="180">
        <v>309128</v>
      </c>
      <c r="O663" s="180">
        <v>363680</v>
      </c>
      <c r="P663" s="180">
        <v>303067</v>
      </c>
      <c r="Q663" s="179">
        <v>306613</v>
      </c>
      <c r="R663" s="180">
        <v>409140</v>
      </c>
      <c r="S663" s="180">
        <v>348527</v>
      </c>
      <c r="T663" s="180">
        <v>286792</v>
      </c>
      <c r="U663" s="180">
        <v>357619</v>
      </c>
      <c r="V663" s="180">
        <v>284883</v>
      </c>
      <c r="W663" s="180">
        <v>303067</v>
      </c>
      <c r="X663" s="180">
        <v>331828</v>
      </c>
      <c r="Y663" s="180">
        <v>335768</v>
      </c>
      <c r="Z663" s="180">
        <v>345496</v>
      </c>
      <c r="AA663" s="180">
        <v>322857</v>
      </c>
      <c r="AB663" s="180">
        <v>324978</v>
      </c>
      <c r="AC663" s="180">
        <v>545520</v>
      </c>
      <c r="AD663" s="180">
        <v>320644</v>
      </c>
      <c r="AE663" s="180">
        <v>303067</v>
      </c>
      <c r="AF663" s="180">
        <v>286792</v>
      </c>
      <c r="AG663" s="180">
        <v>318220</v>
      </c>
      <c r="AH663" s="180">
        <v>409140</v>
      </c>
      <c r="AI663" s="180">
        <v>393987</v>
      </c>
    </row>
    <row r="664" spans="1:35" ht="16.5">
      <c r="A664" s="65" t="s">
        <v>586</v>
      </c>
      <c r="B664" s="100" t="s">
        <v>593</v>
      </c>
      <c r="C664" s="66" t="s">
        <v>603</v>
      </c>
      <c r="D664" s="180">
        <v>435468</v>
      </c>
      <c r="E664" s="179">
        <v>353182</v>
      </c>
      <c r="F664" s="180">
        <v>400630</v>
      </c>
      <c r="G664" s="180">
        <v>323187</v>
      </c>
      <c r="H664" s="180">
        <v>336390</v>
      </c>
      <c r="I664" s="180">
        <v>348374</v>
      </c>
      <c r="J664" s="180">
        <v>386765</v>
      </c>
      <c r="K664" s="180">
        <v>390179</v>
      </c>
      <c r="L664" s="180">
        <v>358825</v>
      </c>
      <c r="M664" s="180">
        <v>342661</v>
      </c>
      <c r="N664" s="180">
        <v>355342</v>
      </c>
      <c r="O664" s="180">
        <v>418049</v>
      </c>
      <c r="P664" s="180">
        <v>348374</v>
      </c>
      <c r="Q664" s="179">
        <v>352450</v>
      </c>
      <c r="R664" s="180">
        <v>470305</v>
      </c>
      <c r="S664" s="180">
        <v>400630</v>
      </c>
      <c r="T664" s="180">
        <v>329666</v>
      </c>
      <c r="U664" s="180">
        <v>411082</v>
      </c>
      <c r="V664" s="180">
        <v>327472</v>
      </c>
      <c r="W664" s="180">
        <v>348374</v>
      </c>
      <c r="X664" s="180">
        <v>381435</v>
      </c>
      <c r="Y664" s="180">
        <v>385964</v>
      </c>
      <c r="Z664" s="180">
        <v>397147</v>
      </c>
      <c r="AA664" s="180">
        <v>371123</v>
      </c>
      <c r="AB664" s="180">
        <v>373562</v>
      </c>
      <c r="AC664" s="180">
        <v>627073</v>
      </c>
      <c r="AD664" s="180">
        <v>368580</v>
      </c>
      <c r="AE664" s="180">
        <v>348374</v>
      </c>
      <c r="AF664" s="180">
        <v>329666</v>
      </c>
      <c r="AG664" s="180">
        <v>365793</v>
      </c>
      <c r="AH664" s="180">
        <v>470305</v>
      </c>
      <c r="AI664" s="180">
        <v>452886</v>
      </c>
    </row>
    <row r="665" spans="1:35" ht="16.5">
      <c r="A665" s="65" t="s">
        <v>588</v>
      </c>
      <c r="B665" s="100" t="s">
        <v>520</v>
      </c>
      <c r="C665" s="66" t="s">
        <v>603</v>
      </c>
      <c r="D665" s="180">
        <v>1290185</v>
      </c>
      <c r="E665" s="179">
        <v>1046392</v>
      </c>
      <c r="F665" s="180">
        <v>1186971</v>
      </c>
      <c r="G665" s="180">
        <v>957524</v>
      </c>
      <c r="H665" s="180">
        <v>996642</v>
      </c>
      <c r="I665" s="180">
        <v>1032148</v>
      </c>
      <c r="J665" s="180">
        <v>1145891</v>
      </c>
      <c r="K665" s="180">
        <v>1156006</v>
      </c>
      <c r="L665" s="180">
        <v>1063113</v>
      </c>
      <c r="M665" s="180">
        <v>1015221</v>
      </c>
      <c r="N665" s="180">
        <v>1052791</v>
      </c>
      <c r="O665" s="180">
        <v>1238578</v>
      </c>
      <c r="P665" s="180">
        <v>1032148</v>
      </c>
      <c r="Q665" s="179">
        <v>1044224</v>
      </c>
      <c r="R665" s="180">
        <v>1393400</v>
      </c>
      <c r="S665" s="180">
        <v>1186971</v>
      </c>
      <c r="T665" s="180">
        <v>976722</v>
      </c>
      <c r="U665" s="180">
        <v>1217935</v>
      </c>
      <c r="V665" s="180">
        <v>970219</v>
      </c>
      <c r="W665" s="180">
        <v>1032148</v>
      </c>
      <c r="X665" s="180">
        <v>1130099</v>
      </c>
      <c r="Y665" s="180">
        <v>1143517</v>
      </c>
      <c r="Z665" s="180">
        <v>1176649</v>
      </c>
      <c r="AA665" s="180">
        <v>1099548</v>
      </c>
      <c r="AB665" s="180">
        <v>1106773</v>
      </c>
      <c r="AC665" s="180">
        <v>1857867</v>
      </c>
      <c r="AD665" s="180">
        <v>1092013</v>
      </c>
      <c r="AE665" s="180">
        <v>1032148</v>
      </c>
      <c r="AF665" s="180">
        <v>976722</v>
      </c>
      <c r="AG665" s="180">
        <v>1083756</v>
      </c>
      <c r="AH665" s="180">
        <v>1393400</v>
      </c>
      <c r="AI665" s="180">
        <v>1341793</v>
      </c>
    </row>
    <row r="666" spans="1:35" ht="22.5">
      <c r="A666" s="65" t="s">
        <v>1376</v>
      </c>
      <c r="B666" s="100" t="s">
        <v>522</v>
      </c>
      <c r="C666" s="66" t="s">
        <v>603</v>
      </c>
      <c r="D666" s="180">
        <v>797663</v>
      </c>
      <c r="E666" s="179">
        <v>646937</v>
      </c>
      <c r="F666" s="180">
        <v>733850</v>
      </c>
      <c r="G666" s="180">
        <v>591994</v>
      </c>
      <c r="H666" s="180">
        <v>616179</v>
      </c>
      <c r="I666" s="180">
        <v>638131</v>
      </c>
      <c r="J666" s="180">
        <v>708453</v>
      </c>
      <c r="K666" s="180">
        <v>714706</v>
      </c>
      <c r="L666" s="180">
        <v>657274</v>
      </c>
      <c r="M666" s="180">
        <v>627665</v>
      </c>
      <c r="N666" s="180">
        <v>650893</v>
      </c>
      <c r="O666" s="180">
        <v>765757</v>
      </c>
      <c r="P666" s="180">
        <v>638131</v>
      </c>
      <c r="Q666" s="179">
        <v>645597</v>
      </c>
      <c r="R666" s="180">
        <v>861476</v>
      </c>
      <c r="S666" s="180">
        <v>733850</v>
      </c>
      <c r="T666" s="180">
        <v>603863</v>
      </c>
      <c r="U666" s="180">
        <v>752994</v>
      </c>
      <c r="V666" s="180">
        <v>599843</v>
      </c>
      <c r="W666" s="180">
        <v>638131</v>
      </c>
      <c r="X666" s="180">
        <v>698689</v>
      </c>
      <c r="Y666" s="180">
        <v>706985</v>
      </c>
      <c r="Z666" s="180">
        <v>727469</v>
      </c>
      <c r="AA666" s="180">
        <v>679800</v>
      </c>
      <c r="AB666" s="180">
        <v>684267</v>
      </c>
      <c r="AC666" s="180">
        <v>1148635</v>
      </c>
      <c r="AD666" s="180">
        <v>675142</v>
      </c>
      <c r="AE666" s="180">
        <v>638131</v>
      </c>
      <c r="AF666" s="180">
        <v>603863</v>
      </c>
      <c r="AG666" s="180">
        <v>670037</v>
      </c>
      <c r="AH666" s="180">
        <v>861476</v>
      </c>
      <c r="AI666" s="180">
        <v>829570</v>
      </c>
    </row>
    <row r="667" spans="1:35" ht="45">
      <c r="A667" s="65" t="s">
        <v>1377</v>
      </c>
      <c r="B667" s="100" t="s">
        <v>1378</v>
      </c>
      <c r="C667" s="66" t="s">
        <v>603</v>
      </c>
      <c r="D667" s="180">
        <v>1629758</v>
      </c>
      <c r="E667" s="179">
        <v>1321799</v>
      </c>
      <c r="F667" s="180">
        <v>1499378</v>
      </c>
      <c r="G667" s="180">
        <v>1209542</v>
      </c>
      <c r="H667" s="180">
        <v>1258956</v>
      </c>
      <c r="I667" s="180">
        <v>1303807</v>
      </c>
      <c r="J667" s="180">
        <v>1447486</v>
      </c>
      <c r="K667" s="180">
        <v>1460264</v>
      </c>
      <c r="L667" s="180">
        <v>1342921</v>
      </c>
      <c r="M667" s="180">
        <v>1282424</v>
      </c>
      <c r="N667" s="180">
        <v>1329883</v>
      </c>
      <c r="O667" s="180">
        <v>1564568</v>
      </c>
      <c r="P667" s="180">
        <v>1303807</v>
      </c>
      <c r="Q667" s="179">
        <v>1319061</v>
      </c>
      <c r="R667" s="180">
        <v>1760139</v>
      </c>
      <c r="S667" s="180">
        <v>1499378</v>
      </c>
      <c r="T667" s="180">
        <v>1233792</v>
      </c>
      <c r="U667" s="180">
        <v>1538492</v>
      </c>
      <c r="V667" s="180">
        <v>1225578</v>
      </c>
      <c r="W667" s="180">
        <v>1303807</v>
      </c>
      <c r="X667" s="180">
        <v>1427538</v>
      </c>
      <c r="Y667" s="180">
        <v>1444487</v>
      </c>
      <c r="Z667" s="180">
        <v>1486340</v>
      </c>
      <c r="AA667" s="180">
        <v>1388945</v>
      </c>
      <c r="AB667" s="180">
        <v>1398072</v>
      </c>
      <c r="AC667" s="180">
        <v>2346852</v>
      </c>
      <c r="AD667" s="180">
        <v>1379428</v>
      </c>
      <c r="AE667" s="180">
        <v>1303807</v>
      </c>
      <c r="AF667" s="180">
        <v>1233792</v>
      </c>
      <c r="AG667" s="180">
        <v>1368997</v>
      </c>
      <c r="AH667" s="180">
        <v>1760139</v>
      </c>
      <c r="AI667" s="180">
        <v>1694949</v>
      </c>
    </row>
    <row r="668" spans="1:35" ht="22.5">
      <c r="A668" s="65" t="s">
        <v>2347</v>
      </c>
      <c r="B668" s="100" t="s">
        <v>2348</v>
      </c>
      <c r="C668" s="66" t="s">
        <v>603</v>
      </c>
      <c r="D668" s="180">
        <v>88809</v>
      </c>
      <c r="E668" s="179">
        <v>72028</v>
      </c>
      <c r="F668" s="180">
        <v>81705</v>
      </c>
      <c r="G668" s="180">
        <v>65911</v>
      </c>
      <c r="H668" s="180">
        <v>68603</v>
      </c>
      <c r="I668" s="180">
        <v>71047</v>
      </c>
      <c r="J668" s="180">
        <v>78877</v>
      </c>
      <c r="K668" s="180">
        <v>79573</v>
      </c>
      <c r="L668" s="180">
        <v>73179</v>
      </c>
      <c r="M668" s="180">
        <v>69882</v>
      </c>
      <c r="N668" s="180">
        <v>72468</v>
      </c>
      <c r="O668" s="180">
        <v>85257</v>
      </c>
      <c r="P668" s="180">
        <v>71047</v>
      </c>
      <c r="Q668" s="179">
        <v>71879</v>
      </c>
      <c r="R668" s="180">
        <v>95914</v>
      </c>
      <c r="S668" s="180">
        <v>81705</v>
      </c>
      <c r="T668" s="180">
        <v>67232</v>
      </c>
      <c r="U668" s="180">
        <v>83836</v>
      </c>
      <c r="V668" s="180">
        <v>66785</v>
      </c>
      <c r="W668" s="180">
        <v>71047</v>
      </c>
      <c r="X668" s="180">
        <v>77790</v>
      </c>
      <c r="Y668" s="180">
        <v>78713</v>
      </c>
      <c r="Z668" s="180">
        <v>80994</v>
      </c>
      <c r="AA668" s="180">
        <v>75687</v>
      </c>
      <c r="AB668" s="180">
        <v>76184</v>
      </c>
      <c r="AC668" s="180">
        <v>127885</v>
      </c>
      <c r="AD668" s="180">
        <v>75168</v>
      </c>
      <c r="AE668" s="180">
        <v>71047</v>
      </c>
      <c r="AF668" s="180">
        <v>67232</v>
      </c>
      <c r="AG668" s="180">
        <v>74600</v>
      </c>
      <c r="AH668" s="180">
        <v>95914</v>
      </c>
      <c r="AI668" s="180">
        <v>92362</v>
      </c>
    </row>
    <row r="669" spans="1:35" ht="16.5">
      <c r="A669" s="68" t="s">
        <v>1379</v>
      </c>
      <c r="B669" s="101" t="s">
        <v>1380</v>
      </c>
      <c r="C669" s="69"/>
      <c r="D669" s="180"/>
      <c r="E669" s="179"/>
      <c r="F669" s="180"/>
      <c r="G669" s="180"/>
      <c r="H669" s="180"/>
      <c r="I669" s="180"/>
      <c r="J669" s="180"/>
      <c r="K669" s="180"/>
      <c r="L669" s="180"/>
      <c r="M669" s="180"/>
      <c r="N669" s="180"/>
      <c r="O669" s="180"/>
      <c r="P669" s="180"/>
      <c r="Q669" s="179"/>
      <c r="R669" s="180"/>
      <c r="S669" s="180"/>
      <c r="T669" s="180"/>
      <c r="U669" s="180"/>
      <c r="V669" s="180"/>
      <c r="W669" s="180"/>
      <c r="X669" s="180"/>
      <c r="Y669" s="180"/>
      <c r="Z669" s="180"/>
      <c r="AA669" s="180"/>
      <c r="AB669" s="180"/>
      <c r="AC669" s="180"/>
      <c r="AD669" s="180"/>
      <c r="AE669" s="180"/>
      <c r="AF669" s="180"/>
      <c r="AG669" s="180"/>
      <c r="AH669" s="180"/>
      <c r="AI669" s="180"/>
    </row>
    <row r="670" spans="1:35" ht="22.5">
      <c r="A670" s="65" t="s">
        <v>590</v>
      </c>
      <c r="B670" s="100" t="s">
        <v>2430</v>
      </c>
      <c r="C670" s="54" t="s">
        <v>637</v>
      </c>
      <c r="D670" s="180">
        <v>24358</v>
      </c>
      <c r="E670" s="179">
        <v>19756</v>
      </c>
      <c r="F670" s="180">
        <v>22410</v>
      </c>
      <c r="G670" s="180">
        <v>18078</v>
      </c>
      <c r="H670" s="180">
        <v>18816</v>
      </c>
      <c r="I670" s="180">
        <v>19487</v>
      </c>
      <c r="J670" s="180">
        <v>21634</v>
      </c>
      <c r="K670" s="180">
        <v>21825</v>
      </c>
      <c r="L670" s="180">
        <v>20071</v>
      </c>
      <c r="M670" s="180">
        <v>19167</v>
      </c>
      <c r="N670" s="180">
        <v>19876</v>
      </c>
      <c r="O670" s="180">
        <v>23384</v>
      </c>
      <c r="P670" s="180">
        <v>19487</v>
      </c>
      <c r="Q670" s="179">
        <v>19715</v>
      </c>
      <c r="R670" s="180">
        <v>26307</v>
      </c>
      <c r="S670" s="180">
        <v>22410</v>
      </c>
      <c r="T670" s="180">
        <v>18440</v>
      </c>
      <c r="U670" s="180">
        <v>22994</v>
      </c>
      <c r="V670" s="180">
        <v>18318</v>
      </c>
      <c r="W670" s="180">
        <v>19487</v>
      </c>
      <c r="X670" s="180">
        <v>21336</v>
      </c>
      <c r="Y670" s="180">
        <v>21589</v>
      </c>
      <c r="Z670" s="180">
        <v>22215</v>
      </c>
      <c r="AA670" s="180">
        <v>20759</v>
      </c>
      <c r="AB670" s="180">
        <v>20896</v>
      </c>
      <c r="AC670" s="180">
        <v>35076</v>
      </c>
      <c r="AD670" s="180">
        <v>20617</v>
      </c>
      <c r="AE670" s="180">
        <v>19487</v>
      </c>
      <c r="AF670" s="180">
        <v>18440</v>
      </c>
      <c r="AG670" s="180">
        <v>20461</v>
      </c>
      <c r="AH670" s="180">
        <v>26307</v>
      </c>
      <c r="AI670" s="180">
        <v>25333</v>
      </c>
    </row>
    <row r="671" spans="1:35" ht="22.5">
      <c r="A671" s="65" t="s">
        <v>592</v>
      </c>
      <c r="B671" s="100" t="s">
        <v>2431</v>
      </c>
      <c r="C671" s="54" t="s">
        <v>637</v>
      </c>
      <c r="D671" s="180">
        <v>35205</v>
      </c>
      <c r="E671" s="179">
        <v>28552</v>
      </c>
      <c r="F671" s="180">
        <v>32388</v>
      </c>
      <c r="G671" s="180">
        <v>26128</v>
      </c>
      <c r="H671" s="180">
        <v>27195</v>
      </c>
      <c r="I671" s="180">
        <v>28164</v>
      </c>
      <c r="J671" s="180">
        <v>31267</v>
      </c>
      <c r="K671" s="180">
        <v>31543</v>
      </c>
      <c r="L671" s="180">
        <v>29009</v>
      </c>
      <c r="M671" s="180">
        <v>27702</v>
      </c>
      <c r="N671" s="180">
        <v>28727</v>
      </c>
      <c r="O671" s="180">
        <v>33797</v>
      </c>
      <c r="P671" s="180">
        <v>28164</v>
      </c>
      <c r="Q671" s="179">
        <v>28493</v>
      </c>
      <c r="R671" s="180">
        <v>38021</v>
      </c>
      <c r="S671" s="180">
        <v>32388</v>
      </c>
      <c r="T671" s="180">
        <v>26651</v>
      </c>
      <c r="U671" s="180">
        <v>33233</v>
      </c>
      <c r="V671" s="180">
        <v>26474</v>
      </c>
      <c r="W671" s="180">
        <v>28164</v>
      </c>
      <c r="X671" s="180">
        <v>30837</v>
      </c>
      <c r="Y671" s="180">
        <v>31203</v>
      </c>
      <c r="Z671" s="180">
        <v>32107</v>
      </c>
      <c r="AA671" s="180">
        <v>30003</v>
      </c>
      <c r="AB671" s="180">
        <v>30200</v>
      </c>
      <c r="AC671" s="180">
        <v>50695</v>
      </c>
      <c r="AD671" s="180">
        <v>29797</v>
      </c>
      <c r="AE671" s="180">
        <v>28164</v>
      </c>
      <c r="AF671" s="180">
        <v>26651</v>
      </c>
      <c r="AG671" s="180">
        <v>29572</v>
      </c>
      <c r="AH671" s="180">
        <v>38021</v>
      </c>
      <c r="AI671" s="180">
        <v>36613</v>
      </c>
    </row>
    <row r="672" spans="1:35" ht="22.5">
      <c r="A672" s="65" t="s">
        <v>594</v>
      </c>
      <c r="B672" s="100" t="s">
        <v>2432</v>
      </c>
      <c r="C672" s="54" t="s">
        <v>637</v>
      </c>
      <c r="D672" s="180">
        <v>58255</v>
      </c>
      <c r="E672" s="179">
        <v>47247</v>
      </c>
      <c r="F672" s="180">
        <v>53595</v>
      </c>
      <c r="G672" s="180">
        <v>43235</v>
      </c>
      <c r="H672" s="180">
        <v>45001</v>
      </c>
      <c r="I672" s="180">
        <v>46604</v>
      </c>
      <c r="J672" s="180">
        <v>51740</v>
      </c>
      <c r="K672" s="180">
        <v>52196</v>
      </c>
      <c r="L672" s="180">
        <v>48002</v>
      </c>
      <c r="M672" s="180">
        <v>45840</v>
      </c>
      <c r="N672" s="180">
        <v>47536</v>
      </c>
      <c r="O672" s="180">
        <v>55925</v>
      </c>
      <c r="P672" s="180">
        <v>46604</v>
      </c>
      <c r="Q672" s="179">
        <v>47149</v>
      </c>
      <c r="R672" s="180">
        <v>62915</v>
      </c>
      <c r="S672" s="180">
        <v>53595</v>
      </c>
      <c r="T672" s="180">
        <v>44101</v>
      </c>
      <c r="U672" s="180">
        <v>54993</v>
      </c>
      <c r="V672" s="180">
        <v>43808</v>
      </c>
      <c r="W672" s="180">
        <v>46604</v>
      </c>
      <c r="X672" s="180">
        <v>51027</v>
      </c>
      <c r="Y672" s="180">
        <v>51633</v>
      </c>
      <c r="Z672" s="180">
        <v>53129</v>
      </c>
      <c r="AA672" s="180">
        <v>49647</v>
      </c>
      <c r="AB672" s="180">
        <v>49973</v>
      </c>
      <c r="AC672" s="180">
        <v>83887</v>
      </c>
      <c r="AD672" s="180">
        <v>49307</v>
      </c>
      <c r="AE672" s="180">
        <v>46604</v>
      </c>
      <c r="AF672" s="180">
        <v>44101</v>
      </c>
      <c r="AG672" s="180">
        <v>48934</v>
      </c>
      <c r="AH672" s="180">
        <v>62915</v>
      </c>
      <c r="AI672" s="180">
        <v>60585</v>
      </c>
    </row>
    <row r="673" spans="1:35" ht="22.5">
      <c r="A673" s="65" t="s">
        <v>521</v>
      </c>
      <c r="B673" s="100" t="s">
        <v>2433</v>
      </c>
      <c r="C673" s="54" t="s">
        <v>637</v>
      </c>
      <c r="D673" s="180">
        <v>122829</v>
      </c>
      <c r="E673" s="179">
        <v>99619</v>
      </c>
      <c r="F673" s="180">
        <v>113003</v>
      </c>
      <c r="G673" s="180">
        <v>91159</v>
      </c>
      <c r="H673" s="180">
        <v>94883</v>
      </c>
      <c r="I673" s="180">
        <v>98263</v>
      </c>
      <c r="J673" s="180">
        <v>109092</v>
      </c>
      <c r="K673" s="180">
        <v>110055</v>
      </c>
      <c r="L673" s="180">
        <v>101211</v>
      </c>
      <c r="M673" s="180">
        <v>96652</v>
      </c>
      <c r="N673" s="180">
        <v>100229</v>
      </c>
      <c r="O673" s="180">
        <v>117916</v>
      </c>
      <c r="P673" s="180">
        <v>98263</v>
      </c>
      <c r="Q673" s="179">
        <v>99413</v>
      </c>
      <c r="R673" s="180">
        <v>132655</v>
      </c>
      <c r="S673" s="180">
        <v>113003</v>
      </c>
      <c r="T673" s="180">
        <v>92987</v>
      </c>
      <c r="U673" s="180">
        <v>115951</v>
      </c>
      <c r="V673" s="180">
        <v>92367</v>
      </c>
      <c r="W673" s="180">
        <v>98263</v>
      </c>
      <c r="X673" s="180">
        <v>107588</v>
      </c>
      <c r="Y673" s="180">
        <v>108866</v>
      </c>
      <c r="Z673" s="180">
        <v>112020</v>
      </c>
      <c r="AA673" s="180">
        <v>104680</v>
      </c>
      <c r="AB673" s="180">
        <v>105368</v>
      </c>
      <c r="AC673" s="180">
        <v>176874</v>
      </c>
      <c r="AD673" s="180">
        <v>103963</v>
      </c>
      <c r="AE673" s="180">
        <v>98263</v>
      </c>
      <c r="AF673" s="180">
        <v>92987</v>
      </c>
      <c r="AG673" s="180">
        <v>103176</v>
      </c>
      <c r="AH673" s="180">
        <v>132655</v>
      </c>
      <c r="AI673" s="180">
        <v>127742</v>
      </c>
    </row>
    <row r="674" spans="1:35" ht="22.5">
      <c r="A674" s="65" t="s">
        <v>523</v>
      </c>
      <c r="B674" s="100" t="s">
        <v>2434</v>
      </c>
      <c r="C674" s="54" t="s">
        <v>637</v>
      </c>
      <c r="D674" s="180">
        <v>206714</v>
      </c>
      <c r="E674" s="179">
        <v>167654</v>
      </c>
      <c r="F674" s="180">
        <v>190177</v>
      </c>
      <c r="G674" s="180">
        <v>153415</v>
      </c>
      <c r="H674" s="180">
        <v>159683</v>
      </c>
      <c r="I674" s="180">
        <v>165371</v>
      </c>
      <c r="J674" s="180">
        <v>183595</v>
      </c>
      <c r="K674" s="180">
        <v>185216</v>
      </c>
      <c r="L674" s="180">
        <v>170333</v>
      </c>
      <c r="M674" s="180">
        <v>162659</v>
      </c>
      <c r="N674" s="180">
        <v>168679</v>
      </c>
      <c r="O674" s="180">
        <v>198446</v>
      </c>
      <c r="P674" s="180">
        <v>165371</v>
      </c>
      <c r="Q674" s="179">
        <v>167306</v>
      </c>
      <c r="R674" s="180">
        <v>223252</v>
      </c>
      <c r="S674" s="180">
        <v>190177</v>
      </c>
      <c r="T674" s="180">
        <v>156491</v>
      </c>
      <c r="U674" s="180">
        <v>195138</v>
      </c>
      <c r="V674" s="180">
        <v>155449</v>
      </c>
      <c r="W674" s="180">
        <v>165371</v>
      </c>
      <c r="X674" s="180">
        <v>181065</v>
      </c>
      <c r="Y674" s="180">
        <v>183215</v>
      </c>
      <c r="Z674" s="180">
        <v>188523</v>
      </c>
      <c r="AA674" s="180">
        <v>176170</v>
      </c>
      <c r="AB674" s="180">
        <v>177328</v>
      </c>
      <c r="AC674" s="180">
        <v>297669</v>
      </c>
      <c r="AD674" s="180">
        <v>174963</v>
      </c>
      <c r="AE674" s="180">
        <v>165371</v>
      </c>
      <c r="AF674" s="180">
        <v>156491</v>
      </c>
      <c r="AG674" s="180">
        <v>173640</v>
      </c>
      <c r="AH674" s="180">
        <v>223252</v>
      </c>
      <c r="AI674" s="180">
        <v>214983</v>
      </c>
    </row>
    <row r="675" spans="1:35" ht="16.5">
      <c r="A675" s="68" t="s">
        <v>1381</v>
      </c>
      <c r="B675" s="101" t="s">
        <v>527</v>
      </c>
      <c r="C675" s="69"/>
      <c r="D675" s="180"/>
      <c r="E675" s="179"/>
      <c r="F675" s="180"/>
      <c r="G675" s="180"/>
      <c r="H675" s="180"/>
      <c r="I675" s="180"/>
      <c r="J675" s="180"/>
      <c r="K675" s="180"/>
      <c r="L675" s="180"/>
      <c r="M675" s="180"/>
      <c r="N675" s="180"/>
      <c r="O675" s="180"/>
      <c r="P675" s="180"/>
      <c r="Q675" s="179"/>
      <c r="R675" s="180"/>
      <c r="S675" s="180"/>
      <c r="T675" s="180"/>
      <c r="U675" s="180"/>
      <c r="V675" s="180"/>
      <c r="W675" s="180"/>
      <c r="X675" s="180"/>
      <c r="Y675" s="180"/>
      <c r="Z675" s="180"/>
      <c r="AA675" s="180"/>
      <c r="AB675" s="180"/>
      <c r="AC675" s="180"/>
      <c r="AD675" s="180"/>
      <c r="AE675" s="180"/>
      <c r="AF675" s="180"/>
      <c r="AG675" s="180"/>
      <c r="AH675" s="180"/>
      <c r="AI675" s="180"/>
    </row>
    <row r="676" spans="1:35" ht="22.5">
      <c r="A676" s="65" t="s">
        <v>116</v>
      </c>
      <c r="B676" s="100" t="s">
        <v>2435</v>
      </c>
      <c r="C676" s="66" t="s">
        <v>603</v>
      </c>
      <c r="D676" s="180">
        <v>750421</v>
      </c>
      <c r="E676" s="179">
        <v>608621</v>
      </c>
      <c r="F676" s="180">
        <v>690387</v>
      </c>
      <c r="G676" s="180">
        <v>556932</v>
      </c>
      <c r="H676" s="180">
        <v>579685</v>
      </c>
      <c r="I676" s="180">
        <v>600336</v>
      </c>
      <c r="J676" s="180">
        <v>666493</v>
      </c>
      <c r="K676" s="180">
        <v>672377</v>
      </c>
      <c r="L676" s="180">
        <v>618346</v>
      </c>
      <c r="M676" s="180">
        <v>590491</v>
      </c>
      <c r="N676" s="180">
        <v>612343</v>
      </c>
      <c r="O676" s="180">
        <v>720404</v>
      </c>
      <c r="P676" s="180">
        <v>600336</v>
      </c>
      <c r="Q676" s="179">
        <v>607360</v>
      </c>
      <c r="R676" s="180">
        <v>810454</v>
      </c>
      <c r="S676" s="180">
        <v>690387</v>
      </c>
      <c r="T676" s="180">
        <v>568098</v>
      </c>
      <c r="U676" s="180">
        <v>708397</v>
      </c>
      <c r="V676" s="180">
        <v>564316</v>
      </c>
      <c r="W676" s="180">
        <v>600336</v>
      </c>
      <c r="X676" s="180">
        <v>657308</v>
      </c>
      <c r="Y676" s="180">
        <v>665113</v>
      </c>
      <c r="Z676" s="180">
        <v>684383</v>
      </c>
      <c r="AA676" s="180">
        <v>639538</v>
      </c>
      <c r="AB676" s="180">
        <v>643741</v>
      </c>
      <c r="AC676" s="180">
        <v>1080606</v>
      </c>
      <c r="AD676" s="180">
        <v>635156</v>
      </c>
      <c r="AE676" s="180">
        <v>600336</v>
      </c>
      <c r="AF676" s="180">
        <v>568098</v>
      </c>
      <c r="AG676" s="180">
        <v>630353</v>
      </c>
      <c r="AH676" s="180">
        <v>810454</v>
      </c>
      <c r="AI676" s="180">
        <v>780437</v>
      </c>
    </row>
    <row r="677" spans="1:35" ht="22.5">
      <c r="A677" s="65" t="s">
        <v>1382</v>
      </c>
      <c r="B677" s="100" t="s">
        <v>2436</v>
      </c>
      <c r="C677" s="66" t="s">
        <v>603</v>
      </c>
      <c r="D677" s="180">
        <v>1202539</v>
      </c>
      <c r="E677" s="179">
        <v>975307</v>
      </c>
      <c r="F677" s="180">
        <v>1106336</v>
      </c>
      <c r="G677" s="180">
        <v>892476</v>
      </c>
      <c r="H677" s="180">
        <v>928937</v>
      </c>
      <c r="I677" s="180">
        <v>962031</v>
      </c>
      <c r="J677" s="180">
        <v>1068047</v>
      </c>
      <c r="K677" s="180">
        <v>1077475</v>
      </c>
      <c r="L677" s="180">
        <v>990892</v>
      </c>
      <c r="M677" s="180">
        <v>946254</v>
      </c>
      <c r="N677" s="180">
        <v>981272</v>
      </c>
      <c r="O677" s="180">
        <v>1154437</v>
      </c>
      <c r="P677" s="180">
        <v>962031</v>
      </c>
      <c r="Q677" s="179">
        <v>973287</v>
      </c>
      <c r="R677" s="180">
        <v>1298742</v>
      </c>
      <c r="S677" s="180">
        <v>1106336</v>
      </c>
      <c r="T677" s="180">
        <v>910370</v>
      </c>
      <c r="U677" s="180">
        <v>1135197</v>
      </c>
      <c r="V677" s="180">
        <v>904309</v>
      </c>
      <c r="W677" s="180">
        <v>962031</v>
      </c>
      <c r="X677" s="180">
        <v>1053328</v>
      </c>
      <c r="Y677" s="180">
        <v>1065834</v>
      </c>
      <c r="Z677" s="180">
        <v>1096716</v>
      </c>
      <c r="AA677" s="180">
        <v>1024852</v>
      </c>
      <c r="AB677" s="180">
        <v>1031586</v>
      </c>
      <c r="AC677" s="180">
        <v>1731656</v>
      </c>
      <c r="AD677" s="180">
        <v>1017829</v>
      </c>
      <c r="AE677" s="180">
        <v>962031</v>
      </c>
      <c r="AF677" s="180">
        <v>910370</v>
      </c>
      <c r="AG677" s="180">
        <v>1010133</v>
      </c>
      <c r="AH677" s="180">
        <v>1298742</v>
      </c>
      <c r="AI677" s="180">
        <v>1250641</v>
      </c>
    </row>
    <row r="678" spans="1:35" ht="22.5">
      <c r="A678" s="65" t="s">
        <v>1383</v>
      </c>
      <c r="B678" s="100" t="s">
        <v>2437</v>
      </c>
      <c r="C678" s="66" t="s">
        <v>603</v>
      </c>
      <c r="D678" s="180">
        <v>1688122</v>
      </c>
      <c r="E678" s="179">
        <v>1369135</v>
      </c>
      <c r="F678" s="180">
        <v>1553073</v>
      </c>
      <c r="G678" s="180">
        <v>1252857</v>
      </c>
      <c r="H678" s="180">
        <v>1304041</v>
      </c>
      <c r="I678" s="180">
        <v>1350498</v>
      </c>
      <c r="J678" s="180">
        <v>1499323</v>
      </c>
      <c r="K678" s="180">
        <v>1512558</v>
      </c>
      <c r="L678" s="180">
        <v>1391013</v>
      </c>
      <c r="M678" s="180">
        <v>1328350</v>
      </c>
      <c r="N678" s="180">
        <v>1377508</v>
      </c>
      <c r="O678" s="180">
        <v>1620597</v>
      </c>
      <c r="P678" s="180">
        <v>1350498</v>
      </c>
      <c r="Q678" s="179">
        <v>1366299</v>
      </c>
      <c r="R678" s="180">
        <v>1823172</v>
      </c>
      <c r="S678" s="180">
        <v>1553073</v>
      </c>
      <c r="T678" s="180">
        <v>1277976</v>
      </c>
      <c r="U678" s="180">
        <v>1593587</v>
      </c>
      <c r="V678" s="180">
        <v>1269468</v>
      </c>
      <c r="W678" s="180">
        <v>1350498</v>
      </c>
      <c r="X678" s="180">
        <v>1478660</v>
      </c>
      <c r="Y678" s="180">
        <v>1496217</v>
      </c>
      <c r="Z678" s="180">
        <v>1539568</v>
      </c>
      <c r="AA678" s="180">
        <v>1438685</v>
      </c>
      <c r="AB678" s="180">
        <v>1448139</v>
      </c>
      <c r="AC678" s="180">
        <v>2430896</v>
      </c>
      <c r="AD678" s="180">
        <v>1428827</v>
      </c>
      <c r="AE678" s="180">
        <v>1350498</v>
      </c>
      <c r="AF678" s="180">
        <v>1277976</v>
      </c>
      <c r="AG678" s="180">
        <v>1418023</v>
      </c>
      <c r="AH678" s="180">
        <v>1823172</v>
      </c>
      <c r="AI678" s="180">
        <v>1755647</v>
      </c>
    </row>
    <row r="679" spans="1:35" ht="16.5">
      <c r="A679" s="68" t="s">
        <v>524</v>
      </c>
      <c r="B679" s="101" t="s">
        <v>531</v>
      </c>
      <c r="C679" s="69"/>
      <c r="D679" s="180"/>
      <c r="E679" s="179"/>
      <c r="F679" s="180"/>
      <c r="G679" s="180"/>
      <c r="H679" s="180"/>
      <c r="I679" s="180"/>
      <c r="J679" s="180"/>
      <c r="K679" s="180"/>
      <c r="L679" s="180"/>
      <c r="M679" s="180"/>
      <c r="N679" s="180"/>
      <c r="O679" s="180"/>
      <c r="P679" s="180"/>
      <c r="Q679" s="179"/>
      <c r="R679" s="180"/>
      <c r="S679" s="180"/>
      <c r="T679" s="180"/>
      <c r="U679" s="180"/>
      <c r="V679" s="180"/>
      <c r="W679" s="180"/>
      <c r="X679" s="180"/>
      <c r="Y679" s="180"/>
      <c r="Z679" s="180"/>
      <c r="AA679" s="180"/>
      <c r="AB679" s="180"/>
      <c r="AC679" s="180"/>
      <c r="AD679" s="180"/>
      <c r="AE679" s="180"/>
      <c r="AF679" s="180"/>
      <c r="AG679" s="180"/>
      <c r="AH679" s="180"/>
      <c r="AI679" s="180"/>
    </row>
    <row r="680" spans="1:35" ht="22.5">
      <c r="A680" s="65" t="s">
        <v>525</v>
      </c>
      <c r="B680" s="100" t="s">
        <v>1384</v>
      </c>
      <c r="C680" s="66" t="s">
        <v>603</v>
      </c>
      <c r="D680" s="180">
        <v>774859</v>
      </c>
      <c r="E680" s="179">
        <v>628442</v>
      </c>
      <c r="F680" s="180">
        <v>712871</v>
      </c>
      <c r="G680" s="180">
        <v>575070</v>
      </c>
      <c r="H680" s="180">
        <v>598563</v>
      </c>
      <c r="I680" s="180">
        <v>619887</v>
      </c>
      <c r="J680" s="180">
        <v>688199</v>
      </c>
      <c r="K680" s="180">
        <v>694274</v>
      </c>
      <c r="L680" s="180">
        <v>638484</v>
      </c>
      <c r="M680" s="180">
        <v>609721</v>
      </c>
      <c r="N680" s="180">
        <v>632285</v>
      </c>
      <c r="O680" s="180">
        <v>743865</v>
      </c>
      <c r="P680" s="180">
        <v>619887</v>
      </c>
      <c r="Q680" s="179">
        <v>627140</v>
      </c>
      <c r="R680" s="180">
        <v>836848</v>
      </c>
      <c r="S680" s="180">
        <v>712871</v>
      </c>
      <c r="T680" s="180">
        <v>586599</v>
      </c>
      <c r="U680" s="180">
        <v>731467</v>
      </c>
      <c r="V680" s="180">
        <v>582694</v>
      </c>
      <c r="W680" s="180">
        <v>619887</v>
      </c>
      <c r="X680" s="180">
        <v>678715</v>
      </c>
      <c r="Y680" s="180">
        <v>686773</v>
      </c>
      <c r="Z680" s="180">
        <v>706672</v>
      </c>
      <c r="AA680" s="180">
        <v>660366</v>
      </c>
      <c r="AB680" s="180">
        <v>664705</v>
      </c>
      <c r="AC680" s="180">
        <v>1115797</v>
      </c>
      <c r="AD680" s="180">
        <v>655841</v>
      </c>
      <c r="AE680" s="180">
        <v>619887</v>
      </c>
      <c r="AF680" s="180">
        <v>586599</v>
      </c>
      <c r="AG680" s="180">
        <v>650882</v>
      </c>
      <c r="AH680" s="180">
        <v>836848</v>
      </c>
      <c r="AI680" s="180">
        <v>805854</v>
      </c>
    </row>
    <row r="681" spans="1:35" ht="22.5">
      <c r="A681" s="65" t="s">
        <v>526</v>
      </c>
      <c r="B681" s="100" t="s">
        <v>1385</v>
      </c>
      <c r="C681" s="66" t="s">
        <v>603</v>
      </c>
      <c r="D681" s="180">
        <v>998702</v>
      </c>
      <c r="E681" s="179">
        <v>809987</v>
      </c>
      <c r="F681" s="180">
        <v>918805</v>
      </c>
      <c r="G681" s="180">
        <v>741196</v>
      </c>
      <c r="H681" s="180">
        <v>771477</v>
      </c>
      <c r="I681" s="180">
        <v>798961</v>
      </c>
      <c r="J681" s="180">
        <v>887007</v>
      </c>
      <c r="K681" s="180">
        <v>894837</v>
      </c>
      <c r="L681" s="180">
        <v>822930</v>
      </c>
      <c r="M681" s="180">
        <v>785858</v>
      </c>
      <c r="N681" s="180">
        <v>814940</v>
      </c>
      <c r="O681" s="180">
        <v>958753</v>
      </c>
      <c r="P681" s="180">
        <v>798961</v>
      </c>
      <c r="Q681" s="179">
        <v>808309</v>
      </c>
      <c r="R681" s="180">
        <v>1078598</v>
      </c>
      <c r="S681" s="180">
        <v>918805</v>
      </c>
      <c r="T681" s="180">
        <v>756057</v>
      </c>
      <c r="U681" s="180">
        <v>942774</v>
      </c>
      <c r="V681" s="180">
        <v>751024</v>
      </c>
      <c r="W681" s="180">
        <v>798961</v>
      </c>
      <c r="X681" s="180">
        <v>874783</v>
      </c>
      <c r="Y681" s="180">
        <v>885169</v>
      </c>
      <c r="Z681" s="180">
        <v>910816</v>
      </c>
      <c r="AA681" s="180">
        <v>851133</v>
      </c>
      <c r="AB681" s="180">
        <v>856726</v>
      </c>
      <c r="AC681" s="180">
        <v>1438130</v>
      </c>
      <c r="AD681" s="180">
        <v>845301</v>
      </c>
      <c r="AE681" s="180">
        <v>798961</v>
      </c>
      <c r="AF681" s="180">
        <v>756057</v>
      </c>
      <c r="AG681" s="180">
        <v>838909</v>
      </c>
      <c r="AH681" s="180">
        <v>1078598</v>
      </c>
      <c r="AI681" s="180">
        <v>1038650</v>
      </c>
    </row>
    <row r="682" spans="1:35" ht="22.5">
      <c r="A682" s="65" t="s">
        <v>388</v>
      </c>
      <c r="B682" s="100" t="s">
        <v>1386</v>
      </c>
      <c r="C682" s="66" t="s">
        <v>603</v>
      </c>
      <c r="D682" s="180">
        <v>1077960</v>
      </c>
      <c r="E682" s="179">
        <v>874268</v>
      </c>
      <c r="F682" s="180">
        <v>991723</v>
      </c>
      <c r="G682" s="180">
        <v>800018</v>
      </c>
      <c r="H682" s="180">
        <v>832702</v>
      </c>
      <c r="I682" s="180">
        <v>862368</v>
      </c>
      <c r="J682" s="180">
        <v>957401</v>
      </c>
      <c r="K682" s="180">
        <v>965852</v>
      </c>
      <c r="L682" s="180">
        <v>888239</v>
      </c>
      <c r="M682" s="180">
        <v>848225</v>
      </c>
      <c r="N682" s="180">
        <v>879615</v>
      </c>
      <c r="O682" s="180">
        <v>1034841</v>
      </c>
      <c r="P682" s="180">
        <v>862368</v>
      </c>
      <c r="Q682" s="179">
        <v>872457</v>
      </c>
      <c r="R682" s="180">
        <v>1164196</v>
      </c>
      <c r="S682" s="180">
        <v>991723</v>
      </c>
      <c r="T682" s="180">
        <v>816059</v>
      </c>
      <c r="U682" s="180">
        <v>1017594</v>
      </c>
      <c r="V682" s="180">
        <v>810626</v>
      </c>
      <c r="W682" s="180">
        <v>862368</v>
      </c>
      <c r="X682" s="180">
        <v>944206</v>
      </c>
      <c r="Y682" s="180">
        <v>955417</v>
      </c>
      <c r="Z682" s="180">
        <v>983099</v>
      </c>
      <c r="AA682" s="180">
        <v>918680</v>
      </c>
      <c r="AB682" s="180">
        <v>924717</v>
      </c>
      <c r="AC682" s="180">
        <v>1552262</v>
      </c>
      <c r="AD682" s="180">
        <v>912385</v>
      </c>
      <c r="AE682" s="180">
        <v>862368</v>
      </c>
      <c r="AF682" s="180">
        <v>816059</v>
      </c>
      <c r="AG682" s="180">
        <v>905486</v>
      </c>
      <c r="AH682" s="180">
        <v>1164196</v>
      </c>
      <c r="AI682" s="180">
        <v>1121078</v>
      </c>
    </row>
    <row r="683" spans="1:35" ht="22.5">
      <c r="A683" s="65" t="s">
        <v>389</v>
      </c>
      <c r="B683" s="100" t="s">
        <v>1387</v>
      </c>
      <c r="C683" s="66" t="s">
        <v>603</v>
      </c>
      <c r="D683" s="180">
        <v>997794</v>
      </c>
      <c r="E683" s="179">
        <v>809251</v>
      </c>
      <c r="F683" s="180">
        <v>917970</v>
      </c>
      <c r="G683" s="180">
        <v>740523</v>
      </c>
      <c r="H683" s="180">
        <v>770776</v>
      </c>
      <c r="I683" s="180">
        <v>798235</v>
      </c>
      <c r="J683" s="180">
        <v>886201</v>
      </c>
      <c r="K683" s="180">
        <v>894023</v>
      </c>
      <c r="L683" s="180">
        <v>822182</v>
      </c>
      <c r="M683" s="180">
        <v>785144</v>
      </c>
      <c r="N683" s="180">
        <v>814200</v>
      </c>
      <c r="O683" s="180">
        <v>957882</v>
      </c>
      <c r="P683" s="180">
        <v>798235</v>
      </c>
      <c r="Q683" s="179">
        <v>807575</v>
      </c>
      <c r="R683" s="180">
        <v>1077617</v>
      </c>
      <c r="S683" s="180">
        <v>917970</v>
      </c>
      <c r="T683" s="180">
        <v>755370</v>
      </c>
      <c r="U683" s="180">
        <v>941918</v>
      </c>
      <c r="V683" s="180">
        <v>750341</v>
      </c>
      <c r="W683" s="180">
        <v>798235</v>
      </c>
      <c r="X683" s="180">
        <v>873988</v>
      </c>
      <c r="Y683" s="180">
        <v>884365</v>
      </c>
      <c r="Z683" s="180">
        <v>909988</v>
      </c>
      <c r="AA683" s="180">
        <v>850360</v>
      </c>
      <c r="AB683" s="180">
        <v>855948</v>
      </c>
      <c r="AC683" s="180">
        <v>1436823</v>
      </c>
      <c r="AD683" s="180">
        <v>844533</v>
      </c>
      <c r="AE683" s="180">
        <v>798235</v>
      </c>
      <c r="AF683" s="180">
        <v>755370</v>
      </c>
      <c r="AG683" s="180">
        <v>838147</v>
      </c>
      <c r="AH683" s="180">
        <v>1077617</v>
      </c>
      <c r="AI683" s="180">
        <v>1037706</v>
      </c>
    </row>
    <row r="684" spans="1:35" ht="22.5">
      <c r="A684" s="65" t="s">
        <v>390</v>
      </c>
      <c r="B684" s="100" t="s">
        <v>1388</v>
      </c>
      <c r="C684" s="66" t="s">
        <v>603</v>
      </c>
      <c r="D684" s="180">
        <v>1162194</v>
      </c>
      <c r="E684" s="179">
        <v>942586</v>
      </c>
      <c r="F684" s="180">
        <v>1069218</v>
      </c>
      <c r="G684" s="180">
        <v>862534</v>
      </c>
      <c r="H684" s="180">
        <v>897771</v>
      </c>
      <c r="I684" s="180">
        <v>929755</v>
      </c>
      <c r="J684" s="180">
        <v>1032214</v>
      </c>
      <c r="K684" s="180">
        <v>1041325</v>
      </c>
      <c r="L684" s="180">
        <v>957648</v>
      </c>
      <c r="M684" s="180">
        <v>914507</v>
      </c>
      <c r="N684" s="180">
        <v>948350</v>
      </c>
      <c r="O684" s="180">
        <v>1115706</v>
      </c>
      <c r="P684" s="180">
        <v>929755</v>
      </c>
      <c r="Q684" s="179">
        <v>940633</v>
      </c>
      <c r="R684" s="180">
        <v>1255169</v>
      </c>
      <c r="S684" s="180">
        <v>1069218</v>
      </c>
      <c r="T684" s="180">
        <v>879827</v>
      </c>
      <c r="U684" s="180">
        <v>1097111</v>
      </c>
      <c r="V684" s="180">
        <v>873970</v>
      </c>
      <c r="W684" s="180">
        <v>929755</v>
      </c>
      <c r="X684" s="180">
        <v>1017989</v>
      </c>
      <c r="Y684" s="180">
        <v>1030075</v>
      </c>
      <c r="Z684" s="180">
        <v>1059921</v>
      </c>
      <c r="AA684" s="180">
        <v>990468</v>
      </c>
      <c r="AB684" s="180">
        <v>996976</v>
      </c>
      <c r="AC684" s="180">
        <v>1673559</v>
      </c>
      <c r="AD684" s="180">
        <v>983681</v>
      </c>
      <c r="AE684" s="180">
        <v>929755</v>
      </c>
      <c r="AF684" s="180">
        <v>879827</v>
      </c>
      <c r="AG684" s="180">
        <v>976243</v>
      </c>
      <c r="AH684" s="180">
        <v>1255169</v>
      </c>
      <c r="AI684" s="180">
        <v>1208681</v>
      </c>
    </row>
    <row r="685" spans="1:35" ht="22.5">
      <c r="A685" s="65" t="s">
        <v>1389</v>
      </c>
      <c r="B685" s="100" t="s">
        <v>1390</v>
      </c>
      <c r="C685" s="66" t="s">
        <v>603</v>
      </c>
      <c r="D685" s="180">
        <v>1262516</v>
      </c>
      <c r="E685" s="179">
        <v>1023951</v>
      </c>
      <c r="F685" s="180">
        <v>1161514</v>
      </c>
      <c r="G685" s="180">
        <v>936989</v>
      </c>
      <c r="H685" s="180">
        <v>975268</v>
      </c>
      <c r="I685" s="180">
        <v>1010013</v>
      </c>
      <c r="J685" s="180">
        <v>1121316</v>
      </c>
      <c r="K685" s="180">
        <v>1131214</v>
      </c>
      <c r="L685" s="180">
        <v>1040313</v>
      </c>
      <c r="M685" s="180">
        <v>993448</v>
      </c>
      <c r="N685" s="180">
        <v>1030213</v>
      </c>
      <c r="O685" s="180">
        <v>1212015</v>
      </c>
      <c r="P685" s="180">
        <v>1010013</v>
      </c>
      <c r="Q685" s="179">
        <v>1021830</v>
      </c>
      <c r="R685" s="180">
        <v>1363517</v>
      </c>
      <c r="S685" s="180">
        <v>1161514</v>
      </c>
      <c r="T685" s="180">
        <v>955775</v>
      </c>
      <c r="U685" s="180">
        <v>1191815</v>
      </c>
      <c r="V685" s="180">
        <v>949412</v>
      </c>
      <c r="W685" s="180">
        <v>1010013</v>
      </c>
      <c r="X685" s="180">
        <v>1105863</v>
      </c>
      <c r="Y685" s="180">
        <v>1118993</v>
      </c>
      <c r="Z685" s="180">
        <v>1151414</v>
      </c>
      <c r="AA685" s="180">
        <v>1075966</v>
      </c>
      <c r="AB685" s="180">
        <v>1083036</v>
      </c>
      <c r="AC685" s="180">
        <v>1818023</v>
      </c>
      <c r="AD685" s="180">
        <v>1068593</v>
      </c>
      <c r="AE685" s="180">
        <v>1010013</v>
      </c>
      <c r="AF685" s="180">
        <v>955775</v>
      </c>
      <c r="AG685" s="180">
        <v>1060513</v>
      </c>
      <c r="AH685" s="180">
        <v>1363517</v>
      </c>
      <c r="AI685" s="180">
        <v>1313016</v>
      </c>
    </row>
    <row r="686" spans="1:35" ht="22.5">
      <c r="A686" s="65" t="s">
        <v>1391</v>
      </c>
      <c r="B686" s="100" t="s">
        <v>1392</v>
      </c>
      <c r="C686" s="66" t="s">
        <v>603</v>
      </c>
      <c r="D686" s="180">
        <v>1321192</v>
      </c>
      <c r="E686" s="179">
        <v>1071540</v>
      </c>
      <c r="F686" s="180">
        <v>1215497</v>
      </c>
      <c r="G686" s="180">
        <v>980536</v>
      </c>
      <c r="H686" s="180">
        <v>1020594</v>
      </c>
      <c r="I686" s="180">
        <v>1056954</v>
      </c>
      <c r="J686" s="180">
        <v>1173430</v>
      </c>
      <c r="K686" s="180">
        <v>1183788</v>
      </c>
      <c r="L686" s="180">
        <v>1088662</v>
      </c>
      <c r="M686" s="180">
        <v>1039620</v>
      </c>
      <c r="N686" s="180">
        <v>1078093</v>
      </c>
      <c r="O686" s="180">
        <v>1268344</v>
      </c>
      <c r="P686" s="180">
        <v>1056954</v>
      </c>
      <c r="Q686" s="179">
        <v>1069320</v>
      </c>
      <c r="R686" s="180">
        <v>1426887</v>
      </c>
      <c r="S686" s="180">
        <v>1215497</v>
      </c>
      <c r="T686" s="180">
        <v>1000195</v>
      </c>
      <c r="U686" s="180">
        <v>1247205</v>
      </c>
      <c r="V686" s="180">
        <v>993536</v>
      </c>
      <c r="W686" s="180">
        <v>1056954</v>
      </c>
      <c r="X686" s="180">
        <v>1157259</v>
      </c>
      <c r="Y686" s="180">
        <v>1170999</v>
      </c>
      <c r="Z686" s="180">
        <v>1204927</v>
      </c>
      <c r="AA686" s="180">
        <v>1125973</v>
      </c>
      <c r="AB686" s="180">
        <v>1133371</v>
      </c>
      <c r="AC686" s="180">
        <v>1902517</v>
      </c>
      <c r="AD686" s="180">
        <v>1118257</v>
      </c>
      <c r="AE686" s="180">
        <v>1056954</v>
      </c>
      <c r="AF686" s="180">
        <v>1000195</v>
      </c>
      <c r="AG686" s="180">
        <v>1109801</v>
      </c>
      <c r="AH686" s="180">
        <v>1426887</v>
      </c>
      <c r="AI686" s="180">
        <v>1374040</v>
      </c>
    </row>
    <row r="687" spans="1:35" ht="22.5">
      <c r="A687" s="65" t="s">
        <v>1393</v>
      </c>
      <c r="B687" s="100" t="s">
        <v>1394</v>
      </c>
      <c r="C687" s="66" t="s">
        <v>603</v>
      </c>
      <c r="D687" s="180">
        <v>1420253</v>
      </c>
      <c r="E687" s="179">
        <v>1151882</v>
      </c>
      <c r="F687" s="180">
        <v>1306632</v>
      </c>
      <c r="G687" s="180">
        <v>1054055</v>
      </c>
      <c r="H687" s="180">
        <v>1097117</v>
      </c>
      <c r="I687" s="180">
        <v>1136202</v>
      </c>
      <c r="J687" s="180">
        <v>1261412</v>
      </c>
      <c r="K687" s="180">
        <v>1272546</v>
      </c>
      <c r="L687" s="180">
        <v>1170288</v>
      </c>
      <c r="M687" s="180">
        <v>1117568</v>
      </c>
      <c r="N687" s="180">
        <v>1158926</v>
      </c>
      <c r="O687" s="180">
        <v>1363443</v>
      </c>
      <c r="P687" s="180">
        <v>1136202</v>
      </c>
      <c r="Q687" s="179">
        <v>1149496</v>
      </c>
      <c r="R687" s="180">
        <v>1533873</v>
      </c>
      <c r="S687" s="180">
        <v>1306632</v>
      </c>
      <c r="T687" s="180">
        <v>1075188</v>
      </c>
      <c r="U687" s="180">
        <v>1340719</v>
      </c>
      <c r="V687" s="180">
        <v>1068030</v>
      </c>
      <c r="W687" s="180">
        <v>1136202</v>
      </c>
      <c r="X687" s="180">
        <v>1244028</v>
      </c>
      <c r="Y687" s="180">
        <v>1258798</v>
      </c>
      <c r="Z687" s="180">
        <v>1295270</v>
      </c>
      <c r="AA687" s="180">
        <v>1210396</v>
      </c>
      <c r="AB687" s="180">
        <v>1218350</v>
      </c>
      <c r="AC687" s="180">
        <v>2045164</v>
      </c>
      <c r="AD687" s="180">
        <v>1202102</v>
      </c>
      <c r="AE687" s="180">
        <v>1136202</v>
      </c>
      <c r="AF687" s="180">
        <v>1075188</v>
      </c>
      <c r="AG687" s="180">
        <v>1193012</v>
      </c>
      <c r="AH687" s="180">
        <v>1533873</v>
      </c>
      <c r="AI687" s="180">
        <v>1477063</v>
      </c>
    </row>
    <row r="688" spans="1:35" ht="22.5">
      <c r="A688" s="65" t="s">
        <v>1395</v>
      </c>
      <c r="B688" s="100" t="s">
        <v>1396</v>
      </c>
      <c r="C688" s="66" t="s">
        <v>603</v>
      </c>
      <c r="D688" s="180">
        <v>2041528</v>
      </c>
      <c r="E688" s="179">
        <v>1655761</v>
      </c>
      <c r="F688" s="180">
        <v>1878205</v>
      </c>
      <c r="G688" s="180">
        <v>1515140</v>
      </c>
      <c r="H688" s="180">
        <v>1577039</v>
      </c>
      <c r="I688" s="180">
        <v>1633222</v>
      </c>
      <c r="J688" s="180">
        <v>1813203</v>
      </c>
      <c r="K688" s="180">
        <v>1829209</v>
      </c>
      <c r="L688" s="180">
        <v>1682219</v>
      </c>
      <c r="M688" s="180">
        <v>1606437</v>
      </c>
      <c r="N688" s="180">
        <v>1665887</v>
      </c>
      <c r="O688" s="180">
        <v>1959867</v>
      </c>
      <c r="P688" s="180">
        <v>1633222</v>
      </c>
      <c r="Q688" s="179">
        <v>1652331</v>
      </c>
      <c r="R688" s="180">
        <v>2204850</v>
      </c>
      <c r="S688" s="180">
        <v>1878205</v>
      </c>
      <c r="T688" s="180">
        <v>1545518</v>
      </c>
      <c r="U688" s="180">
        <v>1927202</v>
      </c>
      <c r="V688" s="180">
        <v>1535229</v>
      </c>
      <c r="W688" s="180">
        <v>1633222</v>
      </c>
      <c r="X688" s="180">
        <v>1788215</v>
      </c>
      <c r="Y688" s="180">
        <v>1809447</v>
      </c>
      <c r="Z688" s="180">
        <v>1861873</v>
      </c>
      <c r="AA688" s="180">
        <v>1739872</v>
      </c>
      <c r="AB688" s="180">
        <v>1751304</v>
      </c>
      <c r="AC688" s="180">
        <v>2939800</v>
      </c>
      <c r="AD688" s="180">
        <v>1727949</v>
      </c>
      <c r="AE688" s="180">
        <v>1633222</v>
      </c>
      <c r="AF688" s="180">
        <v>1545518</v>
      </c>
      <c r="AG688" s="180">
        <v>1714883</v>
      </c>
      <c r="AH688" s="180">
        <v>2204850</v>
      </c>
      <c r="AI688" s="180">
        <v>2123189</v>
      </c>
    </row>
    <row r="689" spans="1:35" ht="16.5">
      <c r="A689" s="68" t="s">
        <v>1397</v>
      </c>
      <c r="B689" s="101" t="s">
        <v>1398</v>
      </c>
      <c r="C689" s="69"/>
      <c r="D689" s="180"/>
      <c r="E689" s="179"/>
      <c r="F689" s="180"/>
      <c r="G689" s="180"/>
      <c r="H689" s="180"/>
      <c r="I689" s="180"/>
      <c r="J689" s="180"/>
      <c r="K689" s="180"/>
      <c r="L689" s="180"/>
      <c r="M689" s="180"/>
      <c r="N689" s="180"/>
      <c r="O689" s="180"/>
      <c r="P689" s="180"/>
      <c r="Q689" s="179"/>
      <c r="R689" s="180"/>
      <c r="S689" s="180"/>
      <c r="T689" s="180"/>
      <c r="U689" s="180"/>
      <c r="V689" s="180"/>
      <c r="W689" s="180"/>
      <c r="X689" s="180"/>
      <c r="Y689" s="180"/>
      <c r="Z689" s="180"/>
      <c r="AA689" s="180"/>
      <c r="AB689" s="180"/>
      <c r="AC689" s="180"/>
      <c r="AD689" s="180"/>
      <c r="AE689" s="180"/>
      <c r="AF689" s="180"/>
      <c r="AG689" s="180"/>
      <c r="AH689" s="180"/>
      <c r="AI689" s="180"/>
    </row>
    <row r="690" spans="1:35" ht="33.75">
      <c r="A690" s="65" t="s">
        <v>528</v>
      </c>
      <c r="B690" s="100" t="s">
        <v>2438</v>
      </c>
      <c r="C690" s="66" t="s">
        <v>603</v>
      </c>
      <c r="D690" s="180">
        <v>14617882</v>
      </c>
      <c r="E690" s="179">
        <v>11855687</v>
      </c>
      <c r="F690" s="180">
        <v>13448452</v>
      </c>
      <c r="G690" s="180">
        <v>10848808</v>
      </c>
      <c r="H690" s="180">
        <v>11292022</v>
      </c>
      <c r="I690" s="180">
        <v>11694306</v>
      </c>
      <c r="J690" s="180">
        <v>12983018</v>
      </c>
      <c r="K690" s="180">
        <v>13097623</v>
      </c>
      <c r="L690" s="180">
        <v>12045135</v>
      </c>
      <c r="M690" s="180">
        <v>11502519</v>
      </c>
      <c r="N690" s="180">
        <v>11928192</v>
      </c>
      <c r="O690" s="180">
        <v>14033167</v>
      </c>
      <c r="P690" s="180">
        <v>11694306</v>
      </c>
      <c r="Q690" s="179">
        <v>11831129</v>
      </c>
      <c r="R690" s="180">
        <v>15787313</v>
      </c>
      <c r="S690" s="180">
        <v>13448452</v>
      </c>
      <c r="T690" s="180">
        <v>11066322</v>
      </c>
      <c r="U690" s="180">
        <v>13799281</v>
      </c>
      <c r="V690" s="180">
        <v>10992648</v>
      </c>
      <c r="W690" s="180">
        <v>11694306</v>
      </c>
      <c r="X690" s="180">
        <v>12804096</v>
      </c>
      <c r="Y690" s="180">
        <v>12956122</v>
      </c>
      <c r="Z690" s="180">
        <v>13331509</v>
      </c>
      <c r="AA690" s="180">
        <v>12457944</v>
      </c>
      <c r="AB690" s="180">
        <v>12539804</v>
      </c>
      <c r="AC690" s="180">
        <v>21049751</v>
      </c>
      <c r="AD690" s="180">
        <v>12372576</v>
      </c>
      <c r="AE690" s="180">
        <v>11694306</v>
      </c>
      <c r="AF690" s="180">
        <v>11066322</v>
      </c>
      <c r="AG690" s="180">
        <v>12279021</v>
      </c>
      <c r="AH690" s="180">
        <v>15787313</v>
      </c>
      <c r="AI690" s="180">
        <v>15202598</v>
      </c>
    </row>
    <row r="691" spans="1:35" ht="33.75">
      <c r="A691" s="65" t="s">
        <v>529</v>
      </c>
      <c r="B691" s="100" t="s">
        <v>2439</v>
      </c>
      <c r="C691" s="66" t="s">
        <v>603</v>
      </c>
      <c r="D691" s="180">
        <v>23174692</v>
      </c>
      <c r="E691" s="179">
        <v>18795602</v>
      </c>
      <c r="F691" s="180">
        <v>21320716</v>
      </c>
      <c r="G691" s="180">
        <v>17199329</v>
      </c>
      <c r="H691" s="180">
        <v>17901986</v>
      </c>
      <c r="I691" s="180">
        <v>18539753</v>
      </c>
      <c r="J691" s="180">
        <v>20582834</v>
      </c>
      <c r="K691" s="180">
        <v>20764524</v>
      </c>
      <c r="L691" s="180">
        <v>19095946</v>
      </c>
      <c r="M691" s="180">
        <v>18235701</v>
      </c>
      <c r="N691" s="180">
        <v>18910548</v>
      </c>
      <c r="O691" s="180">
        <v>22247704</v>
      </c>
      <c r="P691" s="180">
        <v>18539753</v>
      </c>
      <c r="Q691" s="179">
        <v>18756668</v>
      </c>
      <c r="R691" s="180">
        <v>25028667</v>
      </c>
      <c r="S691" s="180">
        <v>21320716</v>
      </c>
      <c r="T691" s="180">
        <v>17544169</v>
      </c>
      <c r="U691" s="180">
        <v>21876909</v>
      </c>
      <c r="V691" s="180">
        <v>17427368</v>
      </c>
      <c r="W691" s="180">
        <v>18539753</v>
      </c>
      <c r="X691" s="180">
        <v>20299176</v>
      </c>
      <c r="Y691" s="180">
        <v>20540193</v>
      </c>
      <c r="Z691" s="180">
        <v>21135319</v>
      </c>
      <c r="AA691" s="180">
        <v>19750399</v>
      </c>
      <c r="AB691" s="180">
        <v>19880178</v>
      </c>
      <c r="AC691" s="180">
        <v>33371556</v>
      </c>
      <c r="AD691" s="180">
        <v>19615059</v>
      </c>
      <c r="AE691" s="180">
        <v>18539753</v>
      </c>
      <c r="AF691" s="180">
        <v>17544169</v>
      </c>
      <c r="AG691" s="180">
        <v>19466741</v>
      </c>
      <c r="AH691" s="180">
        <v>25028667</v>
      </c>
      <c r="AI691" s="180">
        <v>24101679</v>
      </c>
    </row>
    <row r="692" spans="1:35" ht="33.75">
      <c r="A692" s="65" t="s">
        <v>530</v>
      </c>
      <c r="B692" s="100" t="s">
        <v>2440</v>
      </c>
      <c r="C692" s="66" t="s">
        <v>603</v>
      </c>
      <c r="D692" s="180">
        <v>28879231</v>
      </c>
      <c r="E692" s="179">
        <v>23422212</v>
      </c>
      <c r="F692" s="180">
        <v>26568893</v>
      </c>
      <c r="G692" s="180">
        <v>21433010</v>
      </c>
      <c r="H692" s="180">
        <v>22308629</v>
      </c>
      <c r="I692" s="180">
        <v>23103385</v>
      </c>
      <c r="J692" s="180">
        <v>25649378</v>
      </c>
      <c r="K692" s="180">
        <v>25875791</v>
      </c>
      <c r="L692" s="180">
        <v>23796487</v>
      </c>
      <c r="M692" s="180">
        <v>22724489</v>
      </c>
      <c r="N692" s="180">
        <v>23565453</v>
      </c>
      <c r="O692" s="180">
        <v>27724062</v>
      </c>
      <c r="P692" s="180">
        <v>23103385</v>
      </c>
      <c r="Q692" s="179">
        <v>23373695</v>
      </c>
      <c r="R692" s="180">
        <v>31189570</v>
      </c>
      <c r="S692" s="180">
        <v>26568893</v>
      </c>
      <c r="T692" s="180">
        <v>21862733</v>
      </c>
      <c r="U692" s="180">
        <v>27261994</v>
      </c>
      <c r="V692" s="180">
        <v>21717182</v>
      </c>
      <c r="W692" s="180">
        <v>23103385</v>
      </c>
      <c r="X692" s="180">
        <v>25295896</v>
      </c>
      <c r="Y692" s="180">
        <v>25596240</v>
      </c>
      <c r="Z692" s="180">
        <v>26337859</v>
      </c>
      <c r="AA692" s="180">
        <v>24612036</v>
      </c>
      <c r="AB692" s="180">
        <v>24773760</v>
      </c>
      <c r="AC692" s="180">
        <v>41586093</v>
      </c>
      <c r="AD692" s="180">
        <v>24443381</v>
      </c>
      <c r="AE692" s="180">
        <v>23103385</v>
      </c>
      <c r="AF692" s="180">
        <v>21862733</v>
      </c>
      <c r="AG692" s="180">
        <v>24258554</v>
      </c>
      <c r="AH692" s="180">
        <v>31189570</v>
      </c>
      <c r="AI692" s="180">
        <v>30034400</v>
      </c>
    </row>
    <row r="693" spans="1:35" ht="45">
      <c r="A693" s="65" t="s">
        <v>398</v>
      </c>
      <c r="B693" s="100" t="s">
        <v>2441</v>
      </c>
      <c r="C693" s="66" t="s">
        <v>603</v>
      </c>
      <c r="D693" s="180">
        <v>140117751</v>
      </c>
      <c r="E693" s="179">
        <v>113641101</v>
      </c>
      <c r="F693" s="180">
        <v>128908331</v>
      </c>
      <c r="G693" s="180">
        <v>103989790</v>
      </c>
      <c r="H693" s="180">
        <v>108238161</v>
      </c>
      <c r="I693" s="180">
        <v>112094201</v>
      </c>
      <c r="J693" s="180">
        <v>124446982</v>
      </c>
      <c r="K693" s="180">
        <v>125545505</v>
      </c>
      <c r="L693" s="180">
        <v>115457027</v>
      </c>
      <c r="M693" s="180">
        <v>110255856</v>
      </c>
      <c r="N693" s="180">
        <v>114336085</v>
      </c>
      <c r="O693" s="180">
        <v>134513041</v>
      </c>
      <c r="P693" s="180">
        <v>112094201</v>
      </c>
      <c r="Q693" s="179">
        <v>113405703</v>
      </c>
      <c r="R693" s="180">
        <v>151327172</v>
      </c>
      <c r="S693" s="180">
        <v>128908331</v>
      </c>
      <c r="T693" s="180">
        <v>106074743</v>
      </c>
      <c r="U693" s="180">
        <v>132271157</v>
      </c>
      <c r="V693" s="180">
        <v>105368549</v>
      </c>
      <c r="W693" s="180">
        <v>112094201</v>
      </c>
      <c r="X693" s="180">
        <v>122731941</v>
      </c>
      <c r="Y693" s="180">
        <v>124189165</v>
      </c>
      <c r="Z693" s="180">
        <v>127787389</v>
      </c>
      <c r="AA693" s="180">
        <v>119413953</v>
      </c>
      <c r="AB693" s="180">
        <v>120198612</v>
      </c>
      <c r="AC693" s="180">
        <v>201769562</v>
      </c>
      <c r="AD693" s="180">
        <v>118595665</v>
      </c>
      <c r="AE693" s="180">
        <v>112094201</v>
      </c>
      <c r="AF693" s="180">
        <v>106074743</v>
      </c>
      <c r="AG693" s="180">
        <v>117698911</v>
      </c>
      <c r="AH693" s="180">
        <v>151327172</v>
      </c>
      <c r="AI693" s="180">
        <v>145722462</v>
      </c>
    </row>
    <row r="694" spans="1:35" ht="45">
      <c r="A694" s="65" t="s">
        <v>1399</v>
      </c>
      <c r="B694" s="100" t="s">
        <v>2442</v>
      </c>
      <c r="C694" s="66" t="s">
        <v>603</v>
      </c>
      <c r="D694" s="180">
        <v>170066584</v>
      </c>
      <c r="E694" s="179">
        <v>137930802</v>
      </c>
      <c r="F694" s="180">
        <v>156461257</v>
      </c>
      <c r="G694" s="180">
        <v>126216616</v>
      </c>
      <c r="H694" s="180">
        <v>131373035</v>
      </c>
      <c r="I694" s="180">
        <v>136053267</v>
      </c>
      <c r="J694" s="180">
        <v>151046337</v>
      </c>
      <c r="K694" s="180">
        <v>152379659</v>
      </c>
      <c r="L694" s="180">
        <v>140134865</v>
      </c>
      <c r="M694" s="180">
        <v>133821993</v>
      </c>
      <c r="N694" s="180">
        <v>138774332</v>
      </c>
      <c r="O694" s="180">
        <v>163263920</v>
      </c>
      <c r="P694" s="180">
        <v>136053267</v>
      </c>
      <c r="Q694" s="179">
        <v>137645090</v>
      </c>
      <c r="R694" s="180">
        <v>183671911</v>
      </c>
      <c r="S694" s="180">
        <v>156461257</v>
      </c>
      <c r="T694" s="180">
        <v>128747207</v>
      </c>
      <c r="U694" s="180">
        <v>160542855</v>
      </c>
      <c r="V694" s="180">
        <v>127890071</v>
      </c>
      <c r="W694" s="180">
        <v>136053267</v>
      </c>
      <c r="X694" s="180">
        <v>148964722</v>
      </c>
      <c r="Y694" s="180">
        <v>150733415</v>
      </c>
      <c r="Z694" s="180">
        <v>155100724</v>
      </c>
      <c r="AA694" s="180">
        <v>144937545</v>
      </c>
      <c r="AB694" s="180">
        <v>145889918</v>
      </c>
      <c r="AC694" s="180">
        <v>244895881</v>
      </c>
      <c r="AD694" s="180">
        <v>143944357</v>
      </c>
      <c r="AE694" s="180">
        <v>136053267</v>
      </c>
      <c r="AF694" s="180">
        <v>128747207</v>
      </c>
      <c r="AG694" s="180">
        <v>142855930</v>
      </c>
      <c r="AH694" s="180">
        <v>183671911</v>
      </c>
      <c r="AI694" s="180">
        <v>176869247</v>
      </c>
    </row>
    <row r="695" spans="1:35" ht="45">
      <c r="A695" s="65" t="s">
        <v>1400</v>
      </c>
      <c r="B695" s="100" t="s">
        <v>2443</v>
      </c>
      <c r="C695" s="66" t="s">
        <v>603</v>
      </c>
      <c r="D695" s="180">
        <v>188606337</v>
      </c>
      <c r="E695" s="179">
        <v>152967284</v>
      </c>
      <c r="F695" s="180">
        <v>173517830</v>
      </c>
      <c r="G695" s="180">
        <v>139976079</v>
      </c>
      <c r="H695" s="180">
        <v>145694623</v>
      </c>
      <c r="I695" s="180">
        <v>150885070</v>
      </c>
      <c r="J695" s="180">
        <v>167512604</v>
      </c>
      <c r="K695" s="180">
        <v>168991278</v>
      </c>
      <c r="L695" s="180">
        <v>155411622</v>
      </c>
      <c r="M695" s="180">
        <v>148410555</v>
      </c>
      <c r="N695" s="180">
        <v>153902771</v>
      </c>
      <c r="O695" s="180">
        <v>181062084</v>
      </c>
      <c r="P695" s="180">
        <v>150885070</v>
      </c>
      <c r="Q695" s="179">
        <v>152650425</v>
      </c>
      <c r="R695" s="180">
        <v>203694844</v>
      </c>
      <c r="S695" s="180">
        <v>173517830</v>
      </c>
      <c r="T695" s="180">
        <v>142782542</v>
      </c>
      <c r="U695" s="180">
        <v>178044382</v>
      </c>
      <c r="V695" s="180">
        <v>141831966</v>
      </c>
      <c r="W695" s="180">
        <v>150885070</v>
      </c>
      <c r="X695" s="180">
        <v>165204063</v>
      </c>
      <c r="Y695" s="180">
        <v>167165569</v>
      </c>
      <c r="Z695" s="180">
        <v>172008980</v>
      </c>
      <c r="AA695" s="180">
        <v>160737865</v>
      </c>
      <c r="AB695" s="180">
        <v>161794060</v>
      </c>
      <c r="AC695" s="180">
        <v>271593126</v>
      </c>
      <c r="AD695" s="180">
        <v>159636404</v>
      </c>
      <c r="AE695" s="180">
        <v>150885070</v>
      </c>
      <c r="AF695" s="180">
        <v>142782542</v>
      </c>
      <c r="AG695" s="180">
        <v>158429323</v>
      </c>
      <c r="AH695" s="180">
        <v>203694844</v>
      </c>
      <c r="AI695" s="180">
        <v>196150591</v>
      </c>
    </row>
    <row r="696" spans="1:35" ht="16.5">
      <c r="A696" s="68" t="s">
        <v>1401</v>
      </c>
      <c r="B696" s="101" t="s">
        <v>231</v>
      </c>
      <c r="C696" s="69"/>
      <c r="D696" s="180"/>
      <c r="E696" s="179"/>
      <c r="F696" s="180"/>
      <c r="G696" s="180"/>
      <c r="H696" s="180"/>
      <c r="I696" s="180"/>
      <c r="J696" s="180"/>
      <c r="K696" s="180"/>
      <c r="L696" s="180"/>
      <c r="M696" s="180"/>
      <c r="N696" s="180"/>
      <c r="O696" s="180"/>
      <c r="P696" s="180"/>
      <c r="Q696" s="179"/>
      <c r="R696" s="180"/>
      <c r="S696" s="180"/>
      <c r="T696" s="180"/>
      <c r="U696" s="180"/>
      <c r="V696" s="180"/>
      <c r="W696" s="180"/>
      <c r="X696" s="180"/>
      <c r="Y696" s="180"/>
      <c r="Z696" s="180"/>
      <c r="AA696" s="180"/>
      <c r="AB696" s="180"/>
      <c r="AC696" s="180"/>
      <c r="AD696" s="180"/>
      <c r="AE696" s="180"/>
      <c r="AF696" s="180"/>
      <c r="AG696" s="180"/>
      <c r="AH696" s="180"/>
      <c r="AI696" s="180"/>
    </row>
    <row r="697" spans="1:35" ht="16.5">
      <c r="A697" s="65" t="s">
        <v>532</v>
      </c>
      <c r="B697" s="100" t="s">
        <v>232</v>
      </c>
      <c r="C697" s="66" t="s">
        <v>603</v>
      </c>
      <c r="D697" s="180">
        <v>19896</v>
      </c>
      <c r="E697" s="179">
        <v>16136</v>
      </c>
      <c r="F697" s="180">
        <v>18304</v>
      </c>
      <c r="G697" s="180">
        <v>14766</v>
      </c>
      <c r="H697" s="180">
        <v>15369</v>
      </c>
      <c r="I697" s="180">
        <v>15917</v>
      </c>
      <c r="J697" s="180">
        <v>17671</v>
      </c>
      <c r="K697" s="180">
        <v>17827</v>
      </c>
      <c r="L697" s="180">
        <v>16394</v>
      </c>
      <c r="M697" s="180">
        <v>15656</v>
      </c>
      <c r="N697" s="180">
        <v>16235</v>
      </c>
      <c r="O697" s="180">
        <v>19100</v>
      </c>
      <c r="P697" s="180">
        <v>15917</v>
      </c>
      <c r="Q697" s="179">
        <v>16103</v>
      </c>
      <c r="R697" s="180">
        <v>21488</v>
      </c>
      <c r="S697" s="180">
        <v>18304</v>
      </c>
      <c r="T697" s="180">
        <v>15062</v>
      </c>
      <c r="U697" s="180">
        <v>18782</v>
      </c>
      <c r="V697" s="180">
        <v>14962</v>
      </c>
      <c r="W697" s="180">
        <v>15917</v>
      </c>
      <c r="X697" s="180">
        <v>17427</v>
      </c>
      <c r="Y697" s="180">
        <v>17634</v>
      </c>
      <c r="Z697" s="180">
        <v>18145</v>
      </c>
      <c r="AA697" s="180">
        <v>16956</v>
      </c>
      <c r="AB697" s="180">
        <v>17067</v>
      </c>
      <c r="AC697" s="180">
        <v>28650</v>
      </c>
      <c r="AD697" s="180">
        <v>16840</v>
      </c>
      <c r="AE697" s="180">
        <v>15917</v>
      </c>
      <c r="AF697" s="180">
        <v>15062</v>
      </c>
      <c r="AG697" s="180">
        <v>16713</v>
      </c>
      <c r="AH697" s="180">
        <v>21488</v>
      </c>
      <c r="AI697" s="180">
        <v>20692</v>
      </c>
    </row>
    <row r="698" spans="1:35" ht="16.5">
      <c r="A698" s="68" t="s">
        <v>1402</v>
      </c>
      <c r="B698" s="101" t="s">
        <v>1403</v>
      </c>
      <c r="C698" s="69"/>
      <c r="D698" s="180"/>
      <c r="E698" s="179"/>
      <c r="F698" s="180"/>
      <c r="G698" s="180"/>
      <c r="H698" s="180"/>
      <c r="I698" s="180"/>
      <c r="J698" s="180"/>
      <c r="K698" s="180"/>
      <c r="L698" s="180"/>
      <c r="M698" s="180"/>
      <c r="N698" s="180"/>
      <c r="O698" s="180"/>
      <c r="P698" s="180"/>
      <c r="Q698" s="179"/>
      <c r="R698" s="180"/>
      <c r="S698" s="180"/>
      <c r="T698" s="180"/>
      <c r="U698" s="180"/>
      <c r="V698" s="180"/>
      <c r="W698" s="180"/>
      <c r="X698" s="180"/>
      <c r="Y698" s="180"/>
      <c r="Z698" s="180"/>
      <c r="AA698" s="180"/>
      <c r="AB698" s="180"/>
      <c r="AC698" s="180"/>
      <c r="AD698" s="180"/>
      <c r="AE698" s="180"/>
      <c r="AF698" s="180"/>
      <c r="AG698" s="180"/>
      <c r="AH698" s="180"/>
      <c r="AI698" s="180"/>
    </row>
    <row r="699" spans="1:35" ht="22.5">
      <c r="A699" s="65" t="s">
        <v>230</v>
      </c>
      <c r="B699" s="100" t="s">
        <v>2444</v>
      </c>
      <c r="C699" s="66" t="s">
        <v>603</v>
      </c>
      <c r="D699" s="180">
        <v>7973390</v>
      </c>
      <c r="E699" s="179">
        <v>6466739</v>
      </c>
      <c r="F699" s="180">
        <v>7335519</v>
      </c>
      <c r="G699" s="180">
        <v>5917531</v>
      </c>
      <c r="H699" s="180">
        <v>6159285</v>
      </c>
      <c r="I699" s="180">
        <v>6378712</v>
      </c>
      <c r="J699" s="180">
        <v>7081646</v>
      </c>
      <c r="K699" s="180">
        <v>7144158</v>
      </c>
      <c r="L699" s="180">
        <v>6570074</v>
      </c>
      <c r="M699" s="180">
        <v>6274101</v>
      </c>
      <c r="N699" s="180">
        <v>6506287</v>
      </c>
      <c r="O699" s="180">
        <v>7654455</v>
      </c>
      <c r="P699" s="180">
        <v>6378712</v>
      </c>
      <c r="Q699" s="179">
        <v>6453343</v>
      </c>
      <c r="R699" s="180">
        <v>8611262</v>
      </c>
      <c r="S699" s="180">
        <v>7335519</v>
      </c>
      <c r="T699" s="180">
        <v>6036175</v>
      </c>
      <c r="U699" s="180">
        <v>7526881</v>
      </c>
      <c r="V699" s="180">
        <v>5995990</v>
      </c>
      <c r="W699" s="180">
        <v>6378712</v>
      </c>
      <c r="X699" s="180">
        <v>6984052</v>
      </c>
      <c r="Y699" s="180">
        <v>7066975</v>
      </c>
      <c r="Z699" s="180">
        <v>7271732</v>
      </c>
      <c r="AA699" s="180">
        <v>6795242</v>
      </c>
      <c r="AB699" s="180">
        <v>6839893</v>
      </c>
      <c r="AC699" s="180">
        <v>11481682</v>
      </c>
      <c r="AD699" s="180">
        <v>6748678</v>
      </c>
      <c r="AE699" s="180">
        <v>6378712</v>
      </c>
      <c r="AF699" s="180">
        <v>6036175</v>
      </c>
      <c r="AG699" s="180">
        <v>6697648</v>
      </c>
      <c r="AH699" s="180">
        <v>8611262</v>
      </c>
      <c r="AI699" s="180">
        <v>8292326</v>
      </c>
    </row>
    <row r="700" spans="1:35" ht="22.5">
      <c r="A700" s="68" t="s">
        <v>1404</v>
      </c>
      <c r="B700" s="101" t="s">
        <v>1405</v>
      </c>
      <c r="C700" s="69"/>
      <c r="D700" s="180"/>
      <c r="E700" s="179"/>
      <c r="F700" s="180"/>
      <c r="G700" s="180"/>
      <c r="H700" s="180"/>
      <c r="I700" s="180"/>
      <c r="J700" s="180"/>
      <c r="K700" s="180"/>
      <c r="L700" s="180"/>
      <c r="M700" s="180"/>
      <c r="N700" s="180"/>
      <c r="O700" s="180"/>
      <c r="P700" s="180"/>
      <c r="Q700" s="179"/>
      <c r="R700" s="180"/>
      <c r="S700" s="180"/>
      <c r="T700" s="180"/>
      <c r="U700" s="180"/>
      <c r="V700" s="180"/>
      <c r="W700" s="180"/>
      <c r="X700" s="180"/>
      <c r="Y700" s="180"/>
      <c r="Z700" s="180"/>
      <c r="AA700" s="180"/>
      <c r="AB700" s="180"/>
      <c r="AC700" s="180"/>
      <c r="AD700" s="180"/>
      <c r="AE700" s="180"/>
      <c r="AF700" s="180"/>
      <c r="AG700" s="180"/>
      <c r="AH700" s="180"/>
      <c r="AI700" s="180"/>
    </row>
    <row r="701" spans="1:35" ht="16.5">
      <c r="A701" s="65" t="s">
        <v>1406</v>
      </c>
      <c r="B701" s="100" t="s">
        <v>233</v>
      </c>
      <c r="C701" s="66" t="s">
        <v>603</v>
      </c>
      <c r="D701" s="180">
        <v>14482</v>
      </c>
      <c r="E701" s="179">
        <v>11745</v>
      </c>
      <c r="F701" s="180">
        <v>13323</v>
      </c>
      <c r="G701" s="180">
        <v>10748</v>
      </c>
      <c r="H701" s="180">
        <v>11187</v>
      </c>
      <c r="I701" s="180">
        <v>11585</v>
      </c>
      <c r="J701" s="180">
        <v>12862</v>
      </c>
      <c r="K701" s="180">
        <v>12976</v>
      </c>
      <c r="L701" s="180">
        <v>11933</v>
      </c>
      <c r="M701" s="180">
        <v>11395</v>
      </c>
      <c r="N701" s="180">
        <v>11817</v>
      </c>
      <c r="O701" s="180">
        <v>13902</v>
      </c>
      <c r="P701" s="180">
        <v>11585</v>
      </c>
      <c r="Q701" s="179">
        <v>11721</v>
      </c>
      <c r="R701" s="180">
        <v>15640</v>
      </c>
      <c r="S701" s="180">
        <v>13323</v>
      </c>
      <c r="T701" s="180">
        <v>10963</v>
      </c>
      <c r="U701" s="180">
        <v>13671</v>
      </c>
      <c r="V701" s="180">
        <v>10890</v>
      </c>
      <c r="W701" s="180">
        <v>11585</v>
      </c>
      <c r="X701" s="180">
        <v>12685</v>
      </c>
      <c r="Y701" s="180">
        <v>12835</v>
      </c>
      <c r="Z701" s="180">
        <v>13207</v>
      </c>
      <c r="AA701" s="180">
        <v>12342</v>
      </c>
      <c r="AB701" s="180">
        <v>12423</v>
      </c>
      <c r="AC701" s="180">
        <v>20854</v>
      </c>
      <c r="AD701" s="180">
        <v>12257</v>
      </c>
      <c r="AE701" s="180">
        <v>11585</v>
      </c>
      <c r="AF701" s="180">
        <v>10963</v>
      </c>
      <c r="AG701" s="180">
        <v>12165</v>
      </c>
      <c r="AH701" s="180">
        <v>15640</v>
      </c>
      <c r="AI701" s="180">
        <v>15061</v>
      </c>
    </row>
    <row r="702" spans="1:35" ht="16.5">
      <c r="A702" s="65" t="s">
        <v>1407</v>
      </c>
      <c r="B702" s="100" t="s">
        <v>1408</v>
      </c>
      <c r="C702" s="66" t="s">
        <v>603</v>
      </c>
      <c r="D702" s="180">
        <v>36097</v>
      </c>
      <c r="E702" s="179">
        <v>29276</v>
      </c>
      <c r="F702" s="180">
        <v>33209</v>
      </c>
      <c r="G702" s="180">
        <v>26790</v>
      </c>
      <c r="H702" s="180">
        <v>27884</v>
      </c>
      <c r="I702" s="180">
        <v>28877</v>
      </c>
      <c r="J702" s="180">
        <v>32060</v>
      </c>
      <c r="K702" s="180">
        <v>32343</v>
      </c>
      <c r="L702" s="180">
        <v>29744</v>
      </c>
      <c r="M702" s="180">
        <v>28404</v>
      </c>
      <c r="N702" s="180">
        <v>29455</v>
      </c>
      <c r="O702" s="180">
        <v>34653</v>
      </c>
      <c r="P702" s="180">
        <v>28877</v>
      </c>
      <c r="Q702" s="179">
        <v>29215</v>
      </c>
      <c r="R702" s="180">
        <v>38985</v>
      </c>
      <c r="S702" s="180">
        <v>33209</v>
      </c>
      <c r="T702" s="180">
        <v>27327</v>
      </c>
      <c r="U702" s="180">
        <v>34075</v>
      </c>
      <c r="V702" s="180">
        <v>27145</v>
      </c>
      <c r="W702" s="180">
        <v>28877</v>
      </c>
      <c r="X702" s="180">
        <v>31618</v>
      </c>
      <c r="Y702" s="180">
        <v>31993</v>
      </c>
      <c r="Z702" s="180">
        <v>32920</v>
      </c>
      <c r="AA702" s="180">
        <v>30763</v>
      </c>
      <c r="AB702" s="180">
        <v>30965</v>
      </c>
      <c r="AC702" s="180">
        <v>51979</v>
      </c>
      <c r="AD702" s="180">
        <v>30552</v>
      </c>
      <c r="AE702" s="180">
        <v>28877</v>
      </c>
      <c r="AF702" s="180">
        <v>27327</v>
      </c>
      <c r="AG702" s="180">
        <v>30321</v>
      </c>
      <c r="AH702" s="180">
        <v>38985</v>
      </c>
      <c r="AI702" s="180">
        <v>37541</v>
      </c>
    </row>
    <row r="703" spans="1:35" ht="16.5">
      <c r="A703" s="65" t="s">
        <v>1409</v>
      </c>
      <c r="B703" s="100" t="s">
        <v>2445</v>
      </c>
      <c r="C703" s="66" t="s">
        <v>603</v>
      </c>
      <c r="D703" s="180">
        <v>26275</v>
      </c>
      <c r="E703" s="179">
        <v>21310</v>
      </c>
      <c r="F703" s="180">
        <v>24173</v>
      </c>
      <c r="G703" s="180">
        <v>19500</v>
      </c>
      <c r="H703" s="180">
        <v>20297</v>
      </c>
      <c r="I703" s="180">
        <v>21020</v>
      </c>
      <c r="J703" s="180">
        <v>23336</v>
      </c>
      <c r="K703" s="180">
        <v>23542</v>
      </c>
      <c r="L703" s="180">
        <v>21650</v>
      </c>
      <c r="M703" s="180">
        <v>20675</v>
      </c>
      <c r="N703" s="180">
        <v>21440</v>
      </c>
      <c r="O703" s="180">
        <v>25224</v>
      </c>
      <c r="P703" s="180">
        <v>21020</v>
      </c>
      <c r="Q703" s="179">
        <v>21266</v>
      </c>
      <c r="R703" s="180">
        <v>28377</v>
      </c>
      <c r="S703" s="180">
        <v>24173</v>
      </c>
      <c r="T703" s="180">
        <v>19891</v>
      </c>
      <c r="U703" s="180">
        <v>24803</v>
      </c>
      <c r="V703" s="180">
        <v>19758</v>
      </c>
      <c r="W703" s="180">
        <v>21020</v>
      </c>
      <c r="X703" s="180">
        <v>23014</v>
      </c>
      <c r="Y703" s="180">
        <v>23288</v>
      </c>
      <c r="Z703" s="180">
        <v>23962</v>
      </c>
      <c r="AA703" s="180">
        <v>22392</v>
      </c>
      <c r="AB703" s="180">
        <v>22539</v>
      </c>
      <c r="AC703" s="180">
        <v>37835</v>
      </c>
      <c r="AD703" s="180">
        <v>22239</v>
      </c>
      <c r="AE703" s="180">
        <v>21020</v>
      </c>
      <c r="AF703" s="180">
        <v>19891</v>
      </c>
      <c r="AG703" s="180">
        <v>22071</v>
      </c>
      <c r="AH703" s="180">
        <v>28377</v>
      </c>
      <c r="AI703" s="180">
        <v>27326</v>
      </c>
    </row>
    <row r="704" spans="1:35" ht="16.5">
      <c r="A704" s="65" t="s">
        <v>1410</v>
      </c>
      <c r="B704" s="100" t="s">
        <v>1411</v>
      </c>
      <c r="C704" s="66" t="s">
        <v>603</v>
      </c>
      <c r="D704" s="180">
        <v>44501</v>
      </c>
      <c r="E704" s="179">
        <v>36092</v>
      </c>
      <c r="F704" s="180">
        <v>40941</v>
      </c>
      <c r="G704" s="180">
        <v>33027</v>
      </c>
      <c r="H704" s="180">
        <v>34376</v>
      </c>
      <c r="I704" s="180">
        <v>35600</v>
      </c>
      <c r="J704" s="180">
        <v>39524</v>
      </c>
      <c r="K704" s="180">
        <v>39873</v>
      </c>
      <c r="L704" s="180">
        <v>36668</v>
      </c>
      <c r="M704" s="180">
        <v>35017</v>
      </c>
      <c r="N704" s="180">
        <v>36312</v>
      </c>
      <c r="O704" s="180">
        <v>42721</v>
      </c>
      <c r="P704" s="180">
        <v>35600</v>
      </c>
      <c r="Q704" s="179">
        <v>36017</v>
      </c>
      <c r="R704" s="180">
        <v>48061</v>
      </c>
      <c r="S704" s="180">
        <v>40941</v>
      </c>
      <c r="T704" s="180">
        <v>33689</v>
      </c>
      <c r="U704" s="180">
        <v>42009</v>
      </c>
      <c r="V704" s="180">
        <v>33464</v>
      </c>
      <c r="W704" s="180">
        <v>35600</v>
      </c>
      <c r="X704" s="180">
        <v>38979</v>
      </c>
      <c r="Y704" s="180">
        <v>39442</v>
      </c>
      <c r="Z704" s="180">
        <v>40585</v>
      </c>
      <c r="AA704" s="180">
        <v>37925</v>
      </c>
      <c r="AB704" s="180">
        <v>38174</v>
      </c>
      <c r="AC704" s="180">
        <v>64081</v>
      </c>
      <c r="AD704" s="180">
        <v>37665</v>
      </c>
      <c r="AE704" s="180">
        <v>35600</v>
      </c>
      <c r="AF704" s="180">
        <v>33689</v>
      </c>
      <c r="AG704" s="180">
        <v>37380</v>
      </c>
      <c r="AH704" s="180">
        <v>48061</v>
      </c>
      <c r="AI704" s="180">
        <v>46281</v>
      </c>
    </row>
    <row r="705" spans="1:35" ht="16.5">
      <c r="A705" s="65" t="s">
        <v>1412</v>
      </c>
      <c r="B705" s="100" t="s">
        <v>2175</v>
      </c>
      <c r="C705" s="66" t="s">
        <v>603</v>
      </c>
      <c r="D705" s="180">
        <v>44501</v>
      </c>
      <c r="E705" s="179">
        <v>36092</v>
      </c>
      <c r="F705" s="180">
        <v>40941</v>
      </c>
      <c r="G705" s="180">
        <v>33027</v>
      </c>
      <c r="H705" s="180">
        <v>34376</v>
      </c>
      <c r="I705" s="180">
        <v>35600</v>
      </c>
      <c r="J705" s="180">
        <v>39524</v>
      </c>
      <c r="K705" s="180">
        <v>39873</v>
      </c>
      <c r="L705" s="180">
        <v>36668</v>
      </c>
      <c r="M705" s="180">
        <v>35017</v>
      </c>
      <c r="N705" s="180">
        <v>36312</v>
      </c>
      <c r="O705" s="180">
        <v>42721</v>
      </c>
      <c r="P705" s="180">
        <v>35600</v>
      </c>
      <c r="Q705" s="179">
        <v>36017</v>
      </c>
      <c r="R705" s="180">
        <v>48061</v>
      </c>
      <c r="S705" s="180">
        <v>40941</v>
      </c>
      <c r="T705" s="180">
        <v>33689</v>
      </c>
      <c r="U705" s="180">
        <v>42009</v>
      </c>
      <c r="V705" s="180">
        <v>33464</v>
      </c>
      <c r="W705" s="180">
        <v>35600</v>
      </c>
      <c r="X705" s="180">
        <v>38979</v>
      </c>
      <c r="Y705" s="180">
        <v>39442</v>
      </c>
      <c r="Z705" s="180">
        <v>40585</v>
      </c>
      <c r="AA705" s="180">
        <v>37925</v>
      </c>
      <c r="AB705" s="180">
        <v>38174</v>
      </c>
      <c r="AC705" s="180">
        <v>64081</v>
      </c>
      <c r="AD705" s="180">
        <v>37665</v>
      </c>
      <c r="AE705" s="180">
        <v>35600</v>
      </c>
      <c r="AF705" s="180">
        <v>33689</v>
      </c>
      <c r="AG705" s="180">
        <v>37380</v>
      </c>
      <c r="AH705" s="180">
        <v>48061</v>
      </c>
      <c r="AI705" s="180">
        <v>46281</v>
      </c>
    </row>
    <row r="706" spans="1:35" ht="16.5">
      <c r="A706" s="65" t="s">
        <v>1413</v>
      </c>
      <c r="B706" s="100" t="s">
        <v>2446</v>
      </c>
      <c r="C706" s="66" t="s">
        <v>603</v>
      </c>
      <c r="D706" s="180">
        <v>57563</v>
      </c>
      <c r="E706" s="179">
        <v>46686</v>
      </c>
      <c r="F706" s="180">
        <v>52958</v>
      </c>
      <c r="G706" s="180">
        <v>42721</v>
      </c>
      <c r="H706" s="180">
        <v>44466</v>
      </c>
      <c r="I706" s="180">
        <v>46050</v>
      </c>
      <c r="J706" s="180">
        <v>51125</v>
      </c>
      <c r="K706" s="180">
        <v>51576</v>
      </c>
      <c r="L706" s="180">
        <v>47432</v>
      </c>
      <c r="M706" s="180">
        <v>45295</v>
      </c>
      <c r="N706" s="180">
        <v>46971</v>
      </c>
      <c r="O706" s="180">
        <v>55260</v>
      </c>
      <c r="P706" s="180">
        <v>46050</v>
      </c>
      <c r="Q706" s="179">
        <v>46589</v>
      </c>
      <c r="R706" s="180">
        <v>62168</v>
      </c>
      <c r="S706" s="180">
        <v>52958</v>
      </c>
      <c r="T706" s="180">
        <v>43577</v>
      </c>
      <c r="U706" s="180">
        <v>54339</v>
      </c>
      <c r="V706" s="180">
        <v>43287</v>
      </c>
      <c r="W706" s="180">
        <v>46050</v>
      </c>
      <c r="X706" s="180">
        <v>50420</v>
      </c>
      <c r="Y706" s="180">
        <v>51019</v>
      </c>
      <c r="Z706" s="180">
        <v>52497</v>
      </c>
      <c r="AA706" s="180">
        <v>49057</v>
      </c>
      <c r="AB706" s="180">
        <v>49380</v>
      </c>
      <c r="AC706" s="180">
        <v>82890</v>
      </c>
      <c r="AD706" s="180">
        <v>48721</v>
      </c>
      <c r="AE706" s="180">
        <v>46050</v>
      </c>
      <c r="AF706" s="180">
        <v>43577</v>
      </c>
      <c r="AG706" s="180">
        <v>48353</v>
      </c>
      <c r="AH706" s="180">
        <v>62168</v>
      </c>
      <c r="AI706" s="180">
        <v>59865</v>
      </c>
    </row>
    <row r="707" spans="1:35" ht="16.5">
      <c r="A707" s="65" t="s">
        <v>1414</v>
      </c>
      <c r="B707" s="100" t="s">
        <v>2447</v>
      </c>
      <c r="C707" s="66" t="s">
        <v>603</v>
      </c>
      <c r="D707" s="180">
        <v>26136</v>
      </c>
      <c r="E707" s="179">
        <v>21197</v>
      </c>
      <c r="F707" s="180">
        <v>24045</v>
      </c>
      <c r="G707" s="180">
        <v>19397</v>
      </c>
      <c r="H707" s="180">
        <v>20189</v>
      </c>
      <c r="I707" s="180">
        <v>20909</v>
      </c>
      <c r="J707" s="180">
        <v>23213</v>
      </c>
      <c r="K707" s="180">
        <v>23418</v>
      </c>
      <c r="L707" s="180">
        <v>21536</v>
      </c>
      <c r="M707" s="180">
        <v>20566</v>
      </c>
      <c r="N707" s="180">
        <v>21327</v>
      </c>
      <c r="O707" s="180">
        <v>25090</v>
      </c>
      <c r="P707" s="180">
        <v>20909</v>
      </c>
      <c r="Q707" s="179">
        <v>21153</v>
      </c>
      <c r="R707" s="180">
        <v>28227</v>
      </c>
      <c r="S707" s="180">
        <v>24045</v>
      </c>
      <c r="T707" s="180">
        <v>19786</v>
      </c>
      <c r="U707" s="180">
        <v>24672</v>
      </c>
      <c r="V707" s="180">
        <v>19654</v>
      </c>
      <c r="W707" s="180">
        <v>20909</v>
      </c>
      <c r="X707" s="180">
        <v>22893</v>
      </c>
      <c r="Y707" s="180">
        <v>23165</v>
      </c>
      <c r="Z707" s="180">
        <v>23836</v>
      </c>
      <c r="AA707" s="180">
        <v>22274</v>
      </c>
      <c r="AB707" s="180">
        <v>22420</v>
      </c>
      <c r="AC707" s="180">
        <v>37636</v>
      </c>
      <c r="AD707" s="180">
        <v>22121</v>
      </c>
      <c r="AE707" s="180">
        <v>20909</v>
      </c>
      <c r="AF707" s="180">
        <v>19786</v>
      </c>
      <c r="AG707" s="180">
        <v>21954</v>
      </c>
      <c r="AH707" s="180">
        <v>28227</v>
      </c>
      <c r="AI707" s="180">
        <v>27181</v>
      </c>
    </row>
    <row r="708" spans="1:35" ht="16.5">
      <c r="A708" s="65" t="s">
        <v>1415</v>
      </c>
      <c r="B708" s="100" t="s">
        <v>2448</v>
      </c>
      <c r="C708" s="66" t="s">
        <v>603</v>
      </c>
      <c r="D708" s="180">
        <v>46268</v>
      </c>
      <c r="E708" s="179">
        <v>37525</v>
      </c>
      <c r="F708" s="180">
        <v>42566</v>
      </c>
      <c r="G708" s="180">
        <v>34338</v>
      </c>
      <c r="H708" s="180">
        <v>35741</v>
      </c>
      <c r="I708" s="180">
        <v>37014</v>
      </c>
      <c r="J708" s="180">
        <v>41093</v>
      </c>
      <c r="K708" s="180">
        <v>41456</v>
      </c>
      <c r="L708" s="180">
        <v>38125</v>
      </c>
      <c r="M708" s="180">
        <v>36407</v>
      </c>
      <c r="N708" s="180">
        <v>37754</v>
      </c>
      <c r="O708" s="180">
        <v>44417</v>
      </c>
      <c r="P708" s="180">
        <v>37014</v>
      </c>
      <c r="Q708" s="179">
        <v>37447</v>
      </c>
      <c r="R708" s="180">
        <v>49969</v>
      </c>
      <c r="S708" s="180">
        <v>42566</v>
      </c>
      <c r="T708" s="180">
        <v>35027</v>
      </c>
      <c r="U708" s="180">
        <v>43677</v>
      </c>
      <c r="V708" s="180">
        <v>34793</v>
      </c>
      <c r="W708" s="180">
        <v>37014</v>
      </c>
      <c r="X708" s="180">
        <v>40527</v>
      </c>
      <c r="Y708" s="180">
        <v>41008</v>
      </c>
      <c r="Z708" s="180">
        <v>42196</v>
      </c>
      <c r="AA708" s="180">
        <v>39431</v>
      </c>
      <c r="AB708" s="180">
        <v>39690</v>
      </c>
      <c r="AC708" s="180">
        <v>66625</v>
      </c>
      <c r="AD708" s="180">
        <v>39161</v>
      </c>
      <c r="AE708" s="180">
        <v>37014</v>
      </c>
      <c r="AF708" s="180">
        <v>35027</v>
      </c>
      <c r="AG708" s="180">
        <v>38865</v>
      </c>
      <c r="AH708" s="180">
        <v>49969</v>
      </c>
      <c r="AI708" s="180">
        <v>48118</v>
      </c>
    </row>
    <row r="709" spans="1:35" ht="16.5">
      <c r="A709" s="65" t="s">
        <v>1416</v>
      </c>
      <c r="B709" s="100" t="s">
        <v>2174</v>
      </c>
      <c r="C709" s="66" t="s">
        <v>603</v>
      </c>
      <c r="D709" s="180">
        <v>38974</v>
      </c>
      <c r="E709" s="179">
        <v>31609</v>
      </c>
      <c r="F709" s="180">
        <v>35856</v>
      </c>
      <c r="G709" s="180">
        <v>28925</v>
      </c>
      <c r="H709" s="180">
        <v>30106</v>
      </c>
      <c r="I709" s="180">
        <v>31179</v>
      </c>
      <c r="J709" s="180">
        <v>34615</v>
      </c>
      <c r="K709" s="180">
        <v>34920</v>
      </c>
      <c r="L709" s="180">
        <v>32114</v>
      </c>
      <c r="M709" s="180">
        <v>30668</v>
      </c>
      <c r="N709" s="180">
        <v>31803</v>
      </c>
      <c r="O709" s="180">
        <v>37415</v>
      </c>
      <c r="P709" s="180">
        <v>31179</v>
      </c>
      <c r="Q709" s="179">
        <v>31544</v>
      </c>
      <c r="R709" s="180">
        <v>42092</v>
      </c>
      <c r="S709" s="180">
        <v>35856</v>
      </c>
      <c r="T709" s="180">
        <v>29505</v>
      </c>
      <c r="U709" s="180">
        <v>36791</v>
      </c>
      <c r="V709" s="180">
        <v>29308</v>
      </c>
      <c r="W709" s="180">
        <v>31179</v>
      </c>
      <c r="X709" s="180">
        <v>34138</v>
      </c>
      <c r="Y709" s="180">
        <v>34543</v>
      </c>
      <c r="Z709" s="180">
        <v>35544</v>
      </c>
      <c r="AA709" s="180">
        <v>33215</v>
      </c>
      <c r="AB709" s="180">
        <v>33433</v>
      </c>
      <c r="AC709" s="180">
        <v>56122</v>
      </c>
      <c r="AD709" s="180">
        <v>32987</v>
      </c>
      <c r="AE709" s="180">
        <v>31179</v>
      </c>
      <c r="AF709" s="180">
        <v>29505</v>
      </c>
      <c r="AG709" s="180">
        <v>32738</v>
      </c>
      <c r="AH709" s="180">
        <v>42092</v>
      </c>
      <c r="AI709" s="180">
        <v>40533</v>
      </c>
    </row>
    <row r="710" spans="1:35" ht="16.5">
      <c r="A710" s="65" t="s">
        <v>1417</v>
      </c>
      <c r="B710" s="100" t="s">
        <v>1418</v>
      </c>
      <c r="C710" s="66" t="s">
        <v>603</v>
      </c>
      <c r="D710" s="180">
        <v>9217</v>
      </c>
      <c r="E710" s="179">
        <v>7475</v>
      </c>
      <c r="F710" s="180">
        <v>8479</v>
      </c>
      <c r="G710" s="180">
        <v>6840</v>
      </c>
      <c r="H710" s="180">
        <v>7120</v>
      </c>
      <c r="I710" s="180">
        <v>7373</v>
      </c>
      <c r="J710" s="180">
        <v>8186</v>
      </c>
      <c r="K710" s="180">
        <v>8258</v>
      </c>
      <c r="L710" s="180">
        <v>7595</v>
      </c>
      <c r="M710" s="180">
        <v>7252</v>
      </c>
      <c r="N710" s="180">
        <v>7521</v>
      </c>
      <c r="O710" s="180">
        <v>8848</v>
      </c>
      <c r="P710" s="180">
        <v>7373</v>
      </c>
      <c r="Q710" s="179">
        <v>7460</v>
      </c>
      <c r="R710" s="180">
        <v>9954</v>
      </c>
      <c r="S710" s="180">
        <v>8479</v>
      </c>
      <c r="T710" s="180">
        <v>6977</v>
      </c>
      <c r="U710" s="180">
        <v>8701</v>
      </c>
      <c r="V710" s="180">
        <v>6931</v>
      </c>
      <c r="W710" s="180">
        <v>7373</v>
      </c>
      <c r="X710" s="180">
        <v>8073</v>
      </c>
      <c r="Y710" s="180">
        <v>8169</v>
      </c>
      <c r="Z710" s="180">
        <v>8406</v>
      </c>
      <c r="AA710" s="180">
        <v>7855</v>
      </c>
      <c r="AB710" s="180">
        <v>7906</v>
      </c>
      <c r="AC710" s="180">
        <v>13272</v>
      </c>
      <c r="AD710" s="180">
        <v>7801</v>
      </c>
      <c r="AE710" s="180">
        <v>7373</v>
      </c>
      <c r="AF710" s="180">
        <v>6977</v>
      </c>
      <c r="AG710" s="180">
        <v>7742</v>
      </c>
      <c r="AH710" s="180">
        <v>9954</v>
      </c>
      <c r="AI710" s="180">
        <v>9585</v>
      </c>
    </row>
    <row r="711" spans="1:35" ht="16.5">
      <c r="A711" s="65" t="s">
        <v>1419</v>
      </c>
      <c r="B711" s="100" t="s">
        <v>1420</v>
      </c>
      <c r="C711" s="66" t="s">
        <v>603</v>
      </c>
      <c r="D711" s="180">
        <v>18682</v>
      </c>
      <c r="E711" s="179">
        <v>15152</v>
      </c>
      <c r="F711" s="180">
        <v>17188</v>
      </c>
      <c r="G711" s="180">
        <v>13865</v>
      </c>
      <c r="H711" s="180">
        <v>14432</v>
      </c>
      <c r="I711" s="180">
        <v>14946</v>
      </c>
      <c r="J711" s="180">
        <v>16593</v>
      </c>
      <c r="K711" s="180">
        <v>16739</v>
      </c>
      <c r="L711" s="180">
        <v>15394</v>
      </c>
      <c r="M711" s="180">
        <v>14701</v>
      </c>
      <c r="N711" s="180">
        <v>15245</v>
      </c>
      <c r="O711" s="180">
        <v>17935</v>
      </c>
      <c r="P711" s="180">
        <v>14946</v>
      </c>
      <c r="Q711" s="179">
        <v>15121</v>
      </c>
      <c r="R711" s="180">
        <v>20177</v>
      </c>
      <c r="S711" s="180">
        <v>17188</v>
      </c>
      <c r="T711" s="180">
        <v>14143</v>
      </c>
      <c r="U711" s="180">
        <v>17636</v>
      </c>
      <c r="V711" s="180">
        <v>14049</v>
      </c>
      <c r="W711" s="180">
        <v>14946</v>
      </c>
      <c r="X711" s="180">
        <v>16364</v>
      </c>
      <c r="Y711" s="180">
        <v>16559</v>
      </c>
      <c r="Z711" s="180">
        <v>17038</v>
      </c>
      <c r="AA711" s="180">
        <v>15922</v>
      </c>
      <c r="AB711" s="180">
        <v>16026</v>
      </c>
      <c r="AC711" s="180">
        <v>26903</v>
      </c>
      <c r="AD711" s="180">
        <v>15813</v>
      </c>
      <c r="AE711" s="180">
        <v>14946</v>
      </c>
      <c r="AF711" s="180">
        <v>14143</v>
      </c>
      <c r="AG711" s="180">
        <v>15693</v>
      </c>
      <c r="AH711" s="180">
        <v>20177</v>
      </c>
      <c r="AI711" s="180">
        <v>19430</v>
      </c>
    </row>
    <row r="712" spans="1:35" ht="16.5">
      <c r="A712" s="65" t="s">
        <v>1421</v>
      </c>
      <c r="B712" s="100" t="s">
        <v>1422</v>
      </c>
      <c r="C712" s="66" t="s">
        <v>603</v>
      </c>
      <c r="D712" s="180">
        <v>38214</v>
      </c>
      <c r="E712" s="179">
        <v>30993</v>
      </c>
      <c r="F712" s="180">
        <v>35157</v>
      </c>
      <c r="G712" s="180">
        <v>28361</v>
      </c>
      <c r="H712" s="180">
        <v>29519</v>
      </c>
      <c r="I712" s="180">
        <v>30571</v>
      </c>
      <c r="J712" s="180">
        <v>33940</v>
      </c>
      <c r="K712" s="180">
        <v>34240</v>
      </c>
      <c r="L712" s="180">
        <v>31488</v>
      </c>
      <c r="M712" s="180">
        <v>30070</v>
      </c>
      <c r="N712" s="180">
        <v>31183</v>
      </c>
      <c r="O712" s="180">
        <v>36685</v>
      </c>
      <c r="P712" s="180">
        <v>30571</v>
      </c>
      <c r="Q712" s="179">
        <v>30929</v>
      </c>
      <c r="R712" s="180">
        <v>41271</v>
      </c>
      <c r="S712" s="180">
        <v>35157</v>
      </c>
      <c r="T712" s="180">
        <v>28929</v>
      </c>
      <c r="U712" s="180">
        <v>36074</v>
      </c>
      <c r="V712" s="180">
        <v>28737</v>
      </c>
      <c r="W712" s="180">
        <v>30571</v>
      </c>
      <c r="X712" s="180">
        <v>33472</v>
      </c>
      <c r="Y712" s="180">
        <v>33870</v>
      </c>
      <c r="Z712" s="180">
        <v>34851</v>
      </c>
      <c r="AA712" s="180">
        <v>32567</v>
      </c>
      <c r="AB712" s="180">
        <v>32781</v>
      </c>
      <c r="AC712" s="180">
        <v>55028</v>
      </c>
      <c r="AD712" s="180">
        <v>32344</v>
      </c>
      <c r="AE712" s="180">
        <v>30571</v>
      </c>
      <c r="AF712" s="180">
        <v>28929</v>
      </c>
      <c r="AG712" s="180">
        <v>32100</v>
      </c>
      <c r="AH712" s="180">
        <v>41271</v>
      </c>
      <c r="AI712" s="180">
        <v>39742</v>
      </c>
    </row>
    <row r="713" spans="1:35" ht="16.5">
      <c r="A713" s="65" t="s">
        <v>1423</v>
      </c>
      <c r="B713" s="100" t="s">
        <v>1424</v>
      </c>
      <c r="C713" s="66" t="s">
        <v>603</v>
      </c>
      <c r="D713" s="180">
        <v>22744</v>
      </c>
      <c r="E713" s="179">
        <v>18447</v>
      </c>
      <c r="F713" s="180">
        <v>20925</v>
      </c>
      <c r="G713" s="180">
        <v>16880</v>
      </c>
      <c r="H713" s="180">
        <v>17569</v>
      </c>
      <c r="I713" s="180">
        <v>18195</v>
      </c>
      <c r="J713" s="180">
        <v>20201</v>
      </c>
      <c r="K713" s="180">
        <v>20379</v>
      </c>
      <c r="L713" s="180">
        <v>18741</v>
      </c>
      <c r="M713" s="180">
        <v>17897</v>
      </c>
      <c r="N713" s="180">
        <v>18559</v>
      </c>
      <c r="O713" s="180">
        <v>21834</v>
      </c>
      <c r="P713" s="180">
        <v>18195</v>
      </c>
      <c r="Q713" s="179">
        <v>18408</v>
      </c>
      <c r="R713" s="180">
        <v>24564</v>
      </c>
      <c r="S713" s="180">
        <v>20925</v>
      </c>
      <c r="T713" s="180">
        <v>17218</v>
      </c>
      <c r="U713" s="180">
        <v>21471</v>
      </c>
      <c r="V713" s="180">
        <v>17104</v>
      </c>
      <c r="W713" s="180">
        <v>18195</v>
      </c>
      <c r="X713" s="180">
        <v>19922</v>
      </c>
      <c r="Y713" s="180">
        <v>20159</v>
      </c>
      <c r="Z713" s="180">
        <v>20743</v>
      </c>
      <c r="AA713" s="180">
        <v>19384</v>
      </c>
      <c r="AB713" s="180">
        <v>19511</v>
      </c>
      <c r="AC713" s="180">
        <v>32752</v>
      </c>
      <c r="AD713" s="180">
        <v>19251</v>
      </c>
      <c r="AE713" s="180">
        <v>18195</v>
      </c>
      <c r="AF713" s="180">
        <v>17218</v>
      </c>
      <c r="AG713" s="180">
        <v>19105</v>
      </c>
      <c r="AH713" s="180">
        <v>24564</v>
      </c>
      <c r="AI713" s="180">
        <v>23654</v>
      </c>
    </row>
    <row r="714" spans="1:35" ht="16.5">
      <c r="A714" s="65" t="s">
        <v>1425</v>
      </c>
      <c r="B714" s="100" t="s">
        <v>1426</v>
      </c>
      <c r="C714" s="66" t="s">
        <v>603</v>
      </c>
      <c r="D714" s="180">
        <v>26237</v>
      </c>
      <c r="E714" s="179">
        <v>21279</v>
      </c>
      <c r="F714" s="180">
        <v>24138</v>
      </c>
      <c r="G714" s="180">
        <v>19472</v>
      </c>
      <c r="H714" s="180">
        <v>20268</v>
      </c>
      <c r="I714" s="180">
        <v>20990</v>
      </c>
      <c r="J714" s="180">
        <v>23303</v>
      </c>
      <c r="K714" s="180">
        <v>23508</v>
      </c>
      <c r="L714" s="180">
        <v>21619</v>
      </c>
      <c r="M714" s="180">
        <v>20645</v>
      </c>
      <c r="N714" s="180">
        <v>21409</v>
      </c>
      <c r="O714" s="180">
        <v>25188</v>
      </c>
      <c r="P714" s="180">
        <v>20990</v>
      </c>
      <c r="Q714" s="179">
        <v>21235</v>
      </c>
      <c r="R714" s="180">
        <v>28336</v>
      </c>
      <c r="S714" s="180">
        <v>24138</v>
      </c>
      <c r="T714" s="180">
        <v>19862</v>
      </c>
      <c r="U714" s="180">
        <v>24768</v>
      </c>
      <c r="V714" s="180">
        <v>19730</v>
      </c>
      <c r="W714" s="180">
        <v>20990</v>
      </c>
      <c r="X714" s="180">
        <v>22982</v>
      </c>
      <c r="Y714" s="180">
        <v>23254</v>
      </c>
      <c r="Z714" s="180">
        <v>23928</v>
      </c>
      <c r="AA714" s="180">
        <v>22360</v>
      </c>
      <c r="AB714" s="180">
        <v>22507</v>
      </c>
      <c r="AC714" s="180">
        <v>37781</v>
      </c>
      <c r="AD714" s="180">
        <v>22207</v>
      </c>
      <c r="AE714" s="180">
        <v>20990</v>
      </c>
      <c r="AF714" s="180">
        <v>19862</v>
      </c>
      <c r="AG714" s="180">
        <v>22039</v>
      </c>
      <c r="AH714" s="180">
        <v>28336</v>
      </c>
      <c r="AI714" s="180">
        <v>27286</v>
      </c>
    </row>
    <row r="715" spans="1:35" ht="16.5">
      <c r="A715" s="65" t="s">
        <v>1427</v>
      </c>
      <c r="B715" s="100" t="s">
        <v>1428</v>
      </c>
      <c r="C715" s="66" t="s">
        <v>603</v>
      </c>
      <c r="D715" s="180">
        <v>52942</v>
      </c>
      <c r="E715" s="179">
        <v>42938</v>
      </c>
      <c r="F715" s="180">
        <v>48707</v>
      </c>
      <c r="G715" s="180">
        <v>39291</v>
      </c>
      <c r="H715" s="180">
        <v>40897</v>
      </c>
      <c r="I715" s="180">
        <v>42354</v>
      </c>
      <c r="J715" s="180">
        <v>47021</v>
      </c>
      <c r="K715" s="180">
        <v>47436</v>
      </c>
      <c r="L715" s="180">
        <v>43624</v>
      </c>
      <c r="M715" s="180">
        <v>41659</v>
      </c>
      <c r="N715" s="180">
        <v>43201</v>
      </c>
      <c r="O715" s="180">
        <v>50824</v>
      </c>
      <c r="P715" s="180">
        <v>42354</v>
      </c>
      <c r="Q715" s="179">
        <v>42849</v>
      </c>
      <c r="R715" s="180">
        <v>57177</v>
      </c>
      <c r="S715" s="180">
        <v>48707</v>
      </c>
      <c r="T715" s="180">
        <v>40079</v>
      </c>
      <c r="U715" s="180">
        <v>49977</v>
      </c>
      <c r="V715" s="180">
        <v>39812</v>
      </c>
      <c r="W715" s="180">
        <v>42354</v>
      </c>
      <c r="X715" s="180">
        <v>46373</v>
      </c>
      <c r="Y715" s="180">
        <v>46924</v>
      </c>
      <c r="Z715" s="180">
        <v>48283</v>
      </c>
      <c r="AA715" s="180">
        <v>45119</v>
      </c>
      <c r="AB715" s="180">
        <v>45416</v>
      </c>
      <c r="AC715" s="180">
        <v>76237</v>
      </c>
      <c r="AD715" s="180">
        <v>44810</v>
      </c>
      <c r="AE715" s="180">
        <v>42354</v>
      </c>
      <c r="AF715" s="180">
        <v>40079</v>
      </c>
      <c r="AG715" s="180">
        <v>44471</v>
      </c>
      <c r="AH715" s="180">
        <v>57177</v>
      </c>
      <c r="AI715" s="180">
        <v>55060</v>
      </c>
    </row>
    <row r="716" spans="1:35" ht="16.5">
      <c r="A716" s="65" t="s">
        <v>1429</v>
      </c>
      <c r="B716" s="100" t="s">
        <v>1430</v>
      </c>
      <c r="C716" s="66" t="s">
        <v>603</v>
      </c>
      <c r="D716" s="180">
        <v>13844</v>
      </c>
      <c r="E716" s="179">
        <v>11228</v>
      </c>
      <c r="F716" s="180">
        <v>12736</v>
      </c>
      <c r="G716" s="180">
        <v>10274</v>
      </c>
      <c r="H716" s="180">
        <v>10694</v>
      </c>
      <c r="I716" s="180">
        <v>11075</v>
      </c>
      <c r="J716" s="180">
        <v>12296</v>
      </c>
      <c r="K716" s="180">
        <v>12404</v>
      </c>
      <c r="L716" s="180">
        <v>11407</v>
      </c>
      <c r="M716" s="180">
        <v>10893</v>
      </c>
      <c r="N716" s="180">
        <v>11297</v>
      </c>
      <c r="O716" s="180">
        <v>13290</v>
      </c>
      <c r="P716" s="180">
        <v>11075</v>
      </c>
      <c r="Q716" s="179">
        <v>11205</v>
      </c>
      <c r="R716" s="180">
        <v>14951</v>
      </c>
      <c r="S716" s="180">
        <v>12736</v>
      </c>
      <c r="T716" s="180">
        <v>10480</v>
      </c>
      <c r="U716" s="180">
        <v>13069</v>
      </c>
      <c r="V716" s="180">
        <v>10411</v>
      </c>
      <c r="W716" s="180">
        <v>11075</v>
      </c>
      <c r="X716" s="180">
        <v>12126</v>
      </c>
      <c r="Y716" s="180">
        <v>12270</v>
      </c>
      <c r="Z716" s="180">
        <v>12626</v>
      </c>
      <c r="AA716" s="180">
        <v>11798</v>
      </c>
      <c r="AB716" s="180">
        <v>11876</v>
      </c>
      <c r="AC716" s="180">
        <v>19935</v>
      </c>
      <c r="AD716" s="180">
        <v>11717</v>
      </c>
      <c r="AE716" s="180">
        <v>11075</v>
      </c>
      <c r="AF716" s="180">
        <v>10480</v>
      </c>
      <c r="AG716" s="180">
        <v>11629</v>
      </c>
      <c r="AH716" s="180">
        <v>14951</v>
      </c>
      <c r="AI716" s="180">
        <v>14398</v>
      </c>
    </row>
    <row r="717" spans="1:35" ht="16.5">
      <c r="A717" s="65" t="s">
        <v>1431</v>
      </c>
      <c r="B717" s="100" t="s">
        <v>1432</v>
      </c>
      <c r="C717" s="66" t="s">
        <v>603</v>
      </c>
      <c r="D717" s="180">
        <v>23665</v>
      </c>
      <c r="E717" s="179">
        <v>19193</v>
      </c>
      <c r="F717" s="180">
        <v>21772</v>
      </c>
      <c r="G717" s="180">
        <v>17563</v>
      </c>
      <c r="H717" s="180">
        <v>18281</v>
      </c>
      <c r="I717" s="180">
        <v>18932</v>
      </c>
      <c r="J717" s="180">
        <v>21018</v>
      </c>
      <c r="K717" s="180">
        <v>21204</v>
      </c>
      <c r="L717" s="180">
        <v>19500</v>
      </c>
      <c r="M717" s="180">
        <v>18621</v>
      </c>
      <c r="N717" s="180">
        <v>19310</v>
      </c>
      <c r="O717" s="180">
        <v>22718</v>
      </c>
      <c r="P717" s="180">
        <v>18932</v>
      </c>
      <c r="Q717" s="179">
        <v>19153</v>
      </c>
      <c r="R717" s="180">
        <v>25558</v>
      </c>
      <c r="S717" s="180">
        <v>21772</v>
      </c>
      <c r="T717" s="180">
        <v>17915</v>
      </c>
      <c r="U717" s="180">
        <v>22340</v>
      </c>
      <c r="V717" s="180">
        <v>17796</v>
      </c>
      <c r="W717" s="180">
        <v>18932</v>
      </c>
      <c r="X717" s="180">
        <v>20728</v>
      </c>
      <c r="Y717" s="180">
        <v>20975</v>
      </c>
      <c r="Z717" s="180">
        <v>21582</v>
      </c>
      <c r="AA717" s="180">
        <v>20168</v>
      </c>
      <c r="AB717" s="180">
        <v>20301</v>
      </c>
      <c r="AC717" s="180">
        <v>34077</v>
      </c>
      <c r="AD717" s="180">
        <v>20030</v>
      </c>
      <c r="AE717" s="180">
        <v>18932</v>
      </c>
      <c r="AF717" s="180">
        <v>17915</v>
      </c>
      <c r="AG717" s="180">
        <v>19878</v>
      </c>
      <c r="AH717" s="180">
        <v>25558</v>
      </c>
      <c r="AI717" s="180">
        <v>24611</v>
      </c>
    </row>
    <row r="718" spans="1:35" ht="16.5">
      <c r="A718" s="65" t="s">
        <v>1433</v>
      </c>
      <c r="B718" s="100" t="s">
        <v>1434</v>
      </c>
      <c r="C718" s="66" t="s">
        <v>603</v>
      </c>
      <c r="D718" s="180">
        <v>17941</v>
      </c>
      <c r="E718" s="179">
        <v>14551</v>
      </c>
      <c r="F718" s="180">
        <v>16506</v>
      </c>
      <c r="G718" s="180">
        <v>13315</v>
      </c>
      <c r="H718" s="180">
        <v>13859</v>
      </c>
      <c r="I718" s="180">
        <v>14353</v>
      </c>
      <c r="J718" s="180">
        <v>15934</v>
      </c>
      <c r="K718" s="180">
        <v>16075</v>
      </c>
      <c r="L718" s="180">
        <v>14783</v>
      </c>
      <c r="M718" s="180">
        <v>14117</v>
      </c>
      <c r="N718" s="180">
        <v>14640</v>
      </c>
      <c r="O718" s="180">
        <v>17223</v>
      </c>
      <c r="P718" s="180">
        <v>14353</v>
      </c>
      <c r="Q718" s="179">
        <v>14521</v>
      </c>
      <c r="R718" s="180">
        <v>19376</v>
      </c>
      <c r="S718" s="180">
        <v>16506</v>
      </c>
      <c r="T718" s="180">
        <v>13582</v>
      </c>
      <c r="U718" s="180">
        <v>16936</v>
      </c>
      <c r="V718" s="180">
        <v>13491</v>
      </c>
      <c r="W718" s="180">
        <v>14353</v>
      </c>
      <c r="X718" s="180">
        <v>15715</v>
      </c>
      <c r="Y718" s="180">
        <v>15901</v>
      </c>
      <c r="Z718" s="180">
        <v>16362</v>
      </c>
      <c r="AA718" s="180">
        <v>15290</v>
      </c>
      <c r="AB718" s="180">
        <v>15390</v>
      </c>
      <c r="AC718" s="180">
        <v>25835</v>
      </c>
      <c r="AD718" s="180">
        <v>15185</v>
      </c>
      <c r="AE718" s="180">
        <v>14353</v>
      </c>
      <c r="AF718" s="180">
        <v>13582</v>
      </c>
      <c r="AG718" s="180">
        <v>15070</v>
      </c>
      <c r="AH718" s="180">
        <v>19376</v>
      </c>
      <c r="AI718" s="180">
        <v>18658</v>
      </c>
    </row>
    <row r="719" spans="1:35" ht="16.5">
      <c r="A719" s="65" t="s">
        <v>1435</v>
      </c>
      <c r="B719" s="100" t="s">
        <v>1436</v>
      </c>
      <c r="C719" s="66" t="s">
        <v>603</v>
      </c>
      <c r="D719" s="180">
        <v>17619</v>
      </c>
      <c r="E719" s="179">
        <v>14290</v>
      </c>
      <c r="F719" s="180">
        <v>16210</v>
      </c>
      <c r="G719" s="180">
        <v>13076</v>
      </c>
      <c r="H719" s="180">
        <v>13611</v>
      </c>
      <c r="I719" s="180">
        <v>14095</v>
      </c>
      <c r="J719" s="180">
        <v>15649</v>
      </c>
      <c r="K719" s="180">
        <v>15787</v>
      </c>
      <c r="L719" s="180">
        <v>14518</v>
      </c>
      <c r="M719" s="180">
        <v>13864</v>
      </c>
      <c r="N719" s="180">
        <v>14377</v>
      </c>
      <c r="O719" s="180">
        <v>16914</v>
      </c>
      <c r="P719" s="180">
        <v>14095</v>
      </c>
      <c r="Q719" s="179">
        <v>14260</v>
      </c>
      <c r="R719" s="180">
        <v>19029</v>
      </c>
      <c r="S719" s="180">
        <v>16210</v>
      </c>
      <c r="T719" s="180">
        <v>13338</v>
      </c>
      <c r="U719" s="180">
        <v>16633</v>
      </c>
      <c r="V719" s="180">
        <v>13250</v>
      </c>
      <c r="W719" s="180">
        <v>14095</v>
      </c>
      <c r="X719" s="180">
        <v>15433</v>
      </c>
      <c r="Y719" s="180">
        <v>15616</v>
      </c>
      <c r="Z719" s="180">
        <v>16069</v>
      </c>
      <c r="AA719" s="180">
        <v>15016</v>
      </c>
      <c r="AB719" s="180">
        <v>15114</v>
      </c>
      <c r="AC719" s="180">
        <v>25372</v>
      </c>
      <c r="AD719" s="180">
        <v>14913</v>
      </c>
      <c r="AE719" s="180">
        <v>14095</v>
      </c>
      <c r="AF719" s="180">
        <v>13338</v>
      </c>
      <c r="AG719" s="180">
        <v>14800</v>
      </c>
      <c r="AH719" s="180">
        <v>19029</v>
      </c>
      <c r="AI719" s="180">
        <v>18324</v>
      </c>
    </row>
    <row r="720" spans="1:35" ht="16.5">
      <c r="A720" s="65" t="s">
        <v>1437</v>
      </c>
      <c r="B720" s="100" t="s">
        <v>1438</v>
      </c>
      <c r="C720" s="66" t="s">
        <v>603</v>
      </c>
      <c r="D720" s="180">
        <v>15219</v>
      </c>
      <c r="E720" s="179">
        <v>12344</v>
      </c>
      <c r="F720" s="180">
        <v>14002</v>
      </c>
      <c r="G720" s="180">
        <v>11295</v>
      </c>
      <c r="H720" s="180">
        <v>11757</v>
      </c>
      <c r="I720" s="180">
        <v>12176</v>
      </c>
      <c r="J720" s="180">
        <v>13517</v>
      </c>
      <c r="K720" s="180">
        <v>13637</v>
      </c>
      <c r="L720" s="180">
        <v>12541</v>
      </c>
      <c r="M720" s="180">
        <v>11976</v>
      </c>
      <c r="N720" s="180">
        <v>12419</v>
      </c>
      <c r="O720" s="180">
        <v>14611</v>
      </c>
      <c r="P720" s="180">
        <v>12176</v>
      </c>
      <c r="Q720" s="179">
        <v>12318</v>
      </c>
      <c r="R720" s="180">
        <v>16437</v>
      </c>
      <c r="S720" s="180">
        <v>14002</v>
      </c>
      <c r="T720" s="180">
        <v>11522</v>
      </c>
      <c r="U720" s="180">
        <v>14367</v>
      </c>
      <c r="V720" s="180">
        <v>11445</v>
      </c>
      <c r="W720" s="180">
        <v>12176</v>
      </c>
      <c r="X720" s="180">
        <v>13331</v>
      </c>
      <c r="Y720" s="180">
        <v>13489</v>
      </c>
      <c r="Z720" s="180">
        <v>13880</v>
      </c>
      <c r="AA720" s="180">
        <v>12971</v>
      </c>
      <c r="AB720" s="180">
        <v>13056</v>
      </c>
      <c r="AC720" s="180">
        <v>21916</v>
      </c>
      <c r="AD720" s="180">
        <v>12882</v>
      </c>
      <c r="AE720" s="180">
        <v>12176</v>
      </c>
      <c r="AF720" s="180">
        <v>11522</v>
      </c>
      <c r="AG720" s="180">
        <v>12784</v>
      </c>
      <c r="AH720" s="180">
        <v>16437</v>
      </c>
      <c r="AI720" s="180">
        <v>15828</v>
      </c>
    </row>
    <row r="721" spans="1:35" ht="16.5">
      <c r="A721" s="65" t="s">
        <v>1439</v>
      </c>
      <c r="B721" s="100" t="s">
        <v>1440</v>
      </c>
      <c r="C721" s="66" t="s">
        <v>603</v>
      </c>
      <c r="D721" s="180">
        <v>13140</v>
      </c>
      <c r="E721" s="179">
        <v>10657</v>
      </c>
      <c r="F721" s="180">
        <v>12089</v>
      </c>
      <c r="G721" s="180">
        <v>9752</v>
      </c>
      <c r="H721" s="180">
        <v>10150</v>
      </c>
      <c r="I721" s="180">
        <v>10512</v>
      </c>
      <c r="J721" s="180">
        <v>11670</v>
      </c>
      <c r="K721" s="180">
        <v>11773</v>
      </c>
      <c r="L721" s="180">
        <v>10827</v>
      </c>
      <c r="M721" s="180">
        <v>10340</v>
      </c>
      <c r="N721" s="180">
        <v>10722</v>
      </c>
      <c r="O721" s="180">
        <v>12614</v>
      </c>
      <c r="P721" s="180">
        <v>10512</v>
      </c>
      <c r="Q721" s="179">
        <v>10635</v>
      </c>
      <c r="R721" s="180">
        <v>14191</v>
      </c>
      <c r="S721" s="180">
        <v>12089</v>
      </c>
      <c r="T721" s="180">
        <v>9947</v>
      </c>
      <c r="U721" s="180">
        <v>12404</v>
      </c>
      <c r="V721" s="180">
        <v>9881</v>
      </c>
      <c r="W721" s="180">
        <v>10512</v>
      </c>
      <c r="X721" s="180">
        <v>11509</v>
      </c>
      <c r="Y721" s="180">
        <v>11646</v>
      </c>
      <c r="Z721" s="180">
        <v>11984</v>
      </c>
      <c r="AA721" s="180">
        <v>11198</v>
      </c>
      <c r="AB721" s="180">
        <v>11272</v>
      </c>
      <c r="AC721" s="180">
        <v>18921</v>
      </c>
      <c r="AD721" s="180">
        <v>11122</v>
      </c>
      <c r="AE721" s="180">
        <v>10512</v>
      </c>
      <c r="AF721" s="180">
        <v>9947</v>
      </c>
      <c r="AG721" s="180">
        <v>11038</v>
      </c>
      <c r="AH721" s="180">
        <v>14191</v>
      </c>
      <c r="AI721" s="180">
        <v>13665</v>
      </c>
    </row>
    <row r="722" spans="1:35" ht="16.5">
      <c r="A722" s="85"/>
      <c r="B722" s="147"/>
      <c r="C722" s="86"/>
      <c r="D722" s="180"/>
      <c r="E722" s="179"/>
      <c r="F722" s="180"/>
      <c r="G722" s="180"/>
      <c r="H722" s="180"/>
      <c r="I722" s="180"/>
      <c r="J722" s="180"/>
      <c r="K722" s="180"/>
      <c r="L722" s="180"/>
      <c r="M722" s="180"/>
      <c r="N722" s="180"/>
      <c r="O722" s="180"/>
      <c r="P722" s="180"/>
      <c r="Q722" s="179"/>
      <c r="R722" s="180"/>
      <c r="S722" s="180"/>
      <c r="T722" s="180"/>
      <c r="U722" s="180"/>
      <c r="V722" s="180"/>
      <c r="W722" s="180"/>
      <c r="X722" s="180"/>
      <c r="Y722" s="180"/>
      <c r="Z722" s="180"/>
      <c r="AA722" s="180"/>
      <c r="AB722" s="180"/>
      <c r="AC722" s="180"/>
      <c r="AD722" s="180"/>
      <c r="AE722" s="180"/>
      <c r="AF722" s="180"/>
      <c r="AG722" s="180"/>
      <c r="AH722" s="180"/>
      <c r="AI722" s="180"/>
    </row>
    <row r="723" spans="1:35" ht="16.5" customHeight="1">
      <c r="A723" s="48">
        <v>9</v>
      </c>
      <c r="B723" s="138" t="s">
        <v>1441</v>
      </c>
      <c r="C723" s="49"/>
      <c r="D723" s="181"/>
      <c r="E723" s="183"/>
      <c r="F723" s="181"/>
      <c r="G723" s="181"/>
      <c r="H723" s="183"/>
      <c r="I723" s="183"/>
      <c r="J723" s="183"/>
      <c r="K723" s="181"/>
      <c r="L723" s="181"/>
      <c r="M723" s="183"/>
      <c r="N723" s="181"/>
      <c r="O723" s="183"/>
      <c r="P723" s="183"/>
      <c r="Q723" s="183"/>
      <c r="R723" s="183"/>
      <c r="S723" s="181"/>
      <c r="T723" s="183"/>
      <c r="U723" s="181"/>
      <c r="V723" s="181"/>
      <c r="W723" s="181"/>
      <c r="X723" s="183"/>
      <c r="Y723" s="181"/>
      <c r="Z723" s="181"/>
      <c r="AA723" s="183"/>
      <c r="AB723" s="183"/>
      <c r="AC723" s="183"/>
      <c r="AD723" s="183"/>
      <c r="AE723" s="181"/>
      <c r="AF723" s="183"/>
      <c r="AG723" s="183"/>
      <c r="AH723" s="181"/>
      <c r="AI723" s="181"/>
    </row>
    <row r="724" spans="1:35" ht="16.5">
      <c r="A724" s="87" t="s">
        <v>1442</v>
      </c>
      <c r="B724" s="148" t="s">
        <v>479</v>
      </c>
      <c r="C724" s="88"/>
      <c r="D724" s="180"/>
      <c r="E724" s="179"/>
      <c r="F724" s="180"/>
      <c r="G724" s="180"/>
      <c r="H724" s="180"/>
      <c r="I724" s="180"/>
      <c r="J724" s="180"/>
      <c r="K724" s="180"/>
      <c r="L724" s="180"/>
      <c r="M724" s="180"/>
      <c r="N724" s="180"/>
      <c r="O724" s="180"/>
      <c r="P724" s="180"/>
      <c r="Q724" s="179"/>
      <c r="R724" s="180"/>
      <c r="S724" s="180"/>
      <c r="T724" s="180"/>
      <c r="U724" s="180"/>
      <c r="V724" s="180"/>
      <c r="W724" s="180"/>
      <c r="X724" s="180"/>
      <c r="Y724" s="180"/>
      <c r="Z724" s="180"/>
      <c r="AA724" s="180"/>
      <c r="AB724" s="180"/>
      <c r="AC724" s="180"/>
      <c r="AD724" s="180"/>
      <c r="AE724" s="180"/>
      <c r="AF724" s="180"/>
      <c r="AG724" s="180"/>
      <c r="AH724" s="180"/>
      <c r="AI724" s="180"/>
    </row>
    <row r="725" spans="1:35" ht="16.5">
      <c r="A725" s="65" t="s">
        <v>1443</v>
      </c>
      <c r="B725" s="102" t="s">
        <v>1444</v>
      </c>
      <c r="C725" s="54" t="s">
        <v>637</v>
      </c>
      <c r="D725" s="180">
        <v>6511</v>
      </c>
      <c r="E725" s="179">
        <v>5281</v>
      </c>
      <c r="F725" s="180">
        <v>5990</v>
      </c>
      <c r="G725" s="180">
        <v>4832</v>
      </c>
      <c r="H725" s="180">
        <v>5030</v>
      </c>
      <c r="I725" s="180">
        <v>5209</v>
      </c>
      <c r="J725" s="180">
        <v>5783</v>
      </c>
      <c r="K725" s="180">
        <v>5834</v>
      </c>
      <c r="L725" s="180">
        <v>5365</v>
      </c>
      <c r="M725" s="180">
        <v>5123</v>
      </c>
      <c r="N725" s="180">
        <v>5313</v>
      </c>
      <c r="O725" s="180">
        <v>6251</v>
      </c>
      <c r="P725" s="180">
        <v>5209</v>
      </c>
      <c r="Q725" s="179">
        <v>5270</v>
      </c>
      <c r="R725" s="180">
        <v>7032</v>
      </c>
      <c r="S725" s="180">
        <v>5990</v>
      </c>
      <c r="T725" s="180">
        <v>4929</v>
      </c>
      <c r="U725" s="180">
        <v>6146</v>
      </c>
      <c r="V725" s="180">
        <v>4896</v>
      </c>
      <c r="W725" s="180">
        <v>5209</v>
      </c>
      <c r="X725" s="180">
        <v>5703</v>
      </c>
      <c r="Y725" s="180">
        <v>5771</v>
      </c>
      <c r="Z725" s="180">
        <v>5938</v>
      </c>
      <c r="AA725" s="180">
        <v>5549</v>
      </c>
      <c r="AB725" s="180">
        <v>5585</v>
      </c>
      <c r="AC725" s="180">
        <v>9376</v>
      </c>
      <c r="AD725" s="180">
        <v>5511</v>
      </c>
      <c r="AE725" s="180">
        <v>5209</v>
      </c>
      <c r="AF725" s="180">
        <v>4929</v>
      </c>
      <c r="AG725" s="180">
        <v>5469</v>
      </c>
      <c r="AH725" s="180">
        <v>7032</v>
      </c>
      <c r="AI725" s="180">
        <v>6771</v>
      </c>
    </row>
    <row r="726" spans="1:35" ht="16.5">
      <c r="A726" s="65" t="s">
        <v>480</v>
      </c>
      <c r="B726" s="102" t="s">
        <v>481</v>
      </c>
      <c r="C726" s="66" t="s">
        <v>155</v>
      </c>
      <c r="D726" s="180">
        <v>22258</v>
      </c>
      <c r="E726" s="179">
        <v>18052</v>
      </c>
      <c r="F726" s="180">
        <v>20477</v>
      </c>
      <c r="G726" s="180">
        <v>16519</v>
      </c>
      <c r="H726" s="180">
        <v>17194</v>
      </c>
      <c r="I726" s="180">
        <v>17806</v>
      </c>
      <c r="J726" s="180">
        <v>19769</v>
      </c>
      <c r="K726" s="180">
        <v>19943</v>
      </c>
      <c r="L726" s="180">
        <v>18341</v>
      </c>
      <c r="M726" s="180">
        <v>17514</v>
      </c>
      <c r="N726" s="180">
        <v>18163</v>
      </c>
      <c r="O726" s="180">
        <v>21368</v>
      </c>
      <c r="P726" s="180">
        <v>17806</v>
      </c>
      <c r="Q726" s="179">
        <v>18015</v>
      </c>
      <c r="R726" s="180">
        <v>24039</v>
      </c>
      <c r="S726" s="180">
        <v>20477</v>
      </c>
      <c r="T726" s="180">
        <v>16850</v>
      </c>
      <c r="U726" s="180">
        <v>21012</v>
      </c>
      <c r="V726" s="180">
        <v>16738</v>
      </c>
      <c r="W726" s="180">
        <v>17806</v>
      </c>
      <c r="X726" s="180">
        <v>19496</v>
      </c>
      <c r="Y726" s="180">
        <v>19728</v>
      </c>
      <c r="Z726" s="180">
        <v>20299</v>
      </c>
      <c r="AA726" s="180">
        <v>18969</v>
      </c>
      <c r="AB726" s="180">
        <v>19094</v>
      </c>
      <c r="AC726" s="180">
        <v>32052</v>
      </c>
      <c r="AD726" s="180">
        <v>18839</v>
      </c>
      <c r="AE726" s="180">
        <v>17806</v>
      </c>
      <c r="AF726" s="180">
        <v>16850</v>
      </c>
      <c r="AG726" s="180">
        <v>18697</v>
      </c>
      <c r="AH726" s="180">
        <v>24039</v>
      </c>
      <c r="AI726" s="180">
        <v>23148</v>
      </c>
    </row>
    <row r="727" spans="1:35" ht="16.5">
      <c r="A727" s="65" t="s">
        <v>482</v>
      </c>
      <c r="B727" s="102" t="s">
        <v>483</v>
      </c>
      <c r="C727" s="66" t="s">
        <v>155</v>
      </c>
      <c r="D727" s="180">
        <v>20058</v>
      </c>
      <c r="E727" s="179">
        <v>16268</v>
      </c>
      <c r="F727" s="180">
        <v>18453</v>
      </c>
      <c r="G727" s="180">
        <v>14886</v>
      </c>
      <c r="H727" s="180">
        <v>15494</v>
      </c>
      <c r="I727" s="180">
        <v>16046</v>
      </c>
      <c r="J727" s="180">
        <v>17815</v>
      </c>
      <c r="K727" s="180">
        <v>17972</v>
      </c>
      <c r="L727" s="180">
        <v>16528</v>
      </c>
      <c r="M727" s="180">
        <v>15783</v>
      </c>
      <c r="N727" s="180">
        <v>16367</v>
      </c>
      <c r="O727" s="180">
        <v>19256</v>
      </c>
      <c r="P727" s="180">
        <v>16046</v>
      </c>
      <c r="Q727" s="179">
        <v>16234</v>
      </c>
      <c r="R727" s="180">
        <v>21663</v>
      </c>
      <c r="S727" s="180">
        <v>18453</v>
      </c>
      <c r="T727" s="180">
        <v>15185</v>
      </c>
      <c r="U727" s="180">
        <v>18935</v>
      </c>
      <c r="V727" s="180">
        <v>15084</v>
      </c>
      <c r="W727" s="180">
        <v>16046</v>
      </c>
      <c r="X727" s="180">
        <v>17569</v>
      </c>
      <c r="Y727" s="180">
        <v>17778</v>
      </c>
      <c r="Z727" s="180">
        <v>18293</v>
      </c>
      <c r="AA727" s="180">
        <v>17094</v>
      </c>
      <c r="AB727" s="180">
        <v>17207</v>
      </c>
      <c r="AC727" s="180">
        <v>28883</v>
      </c>
      <c r="AD727" s="180">
        <v>16977</v>
      </c>
      <c r="AE727" s="180">
        <v>16046</v>
      </c>
      <c r="AF727" s="180">
        <v>15185</v>
      </c>
      <c r="AG727" s="180">
        <v>16849</v>
      </c>
      <c r="AH727" s="180">
        <v>21663</v>
      </c>
      <c r="AI727" s="180">
        <v>20860</v>
      </c>
    </row>
    <row r="728" spans="1:35" ht="16.5">
      <c r="A728" s="65" t="s">
        <v>484</v>
      </c>
      <c r="B728" s="102" t="s">
        <v>485</v>
      </c>
      <c r="C728" s="66" t="s">
        <v>155</v>
      </c>
      <c r="D728" s="180">
        <v>26158</v>
      </c>
      <c r="E728" s="179">
        <v>21215</v>
      </c>
      <c r="F728" s="180">
        <v>24065</v>
      </c>
      <c r="G728" s="180">
        <v>19413</v>
      </c>
      <c r="H728" s="180">
        <v>20206</v>
      </c>
      <c r="I728" s="180">
        <v>20926</v>
      </c>
      <c r="J728" s="180">
        <v>23232</v>
      </c>
      <c r="K728" s="180">
        <v>23437</v>
      </c>
      <c r="L728" s="180">
        <v>21554</v>
      </c>
      <c r="M728" s="180">
        <v>20583</v>
      </c>
      <c r="N728" s="180">
        <v>21345</v>
      </c>
      <c r="O728" s="180">
        <v>25112</v>
      </c>
      <c r="P728" s="180">
        <v>20926</v>
      </c>
      <c r="Q728" s="179">
        <v>21171</v>
      </c>
      <c r="R728" s="180">
        <v>28251</v>
      </c>
      <c r="S728" s="180">
        <v>24065</v>
      </c>
      <c r="T728" s="180">
        <v>19803</v>
      </c>
      <c r="U728" s="180">
        <v>24693</v>
      </c>
      <c r="V728" s="180">
        <v>19671</v>
      </c>
      <c r="W728" s="180">
        <v>20926</v>
      </c>
      <c r="X728" s="180">
        <v>22912</v>
      </c>
      <c r="Y728" s="180">
        <v>23184</v>
      </c>
      <c r="Z728" s="180">
        <v>23856</v>
      </c>
      <c r="AA728" s="180">
        <v>22293</v>
      </c>
      <c r="AB728" s="180">
        <v>22439</v>
      </c>
      <c r="AC728" s="180">
        <v>37667</v>
      </c>
      <c r="AD728" s="180">
        <v>22140</v>
      </c>
      <c r="AE728" s="180">
        <v>20926</v>
      </c>
      <c r="AF728" s="180">
        <v>19803</v>
      </c>
      <c r="AG728" s="180">
        <v>21973</v>
      </c>
      <c r="AH728" s="180">
        <v>28251</v>
      </c>
      <c r="AI728" s="180">
        <v>27204</v>
      </c>
    </row>
    <row r="729" spans="1:35" ht="16.5">
      <c r="A729" s="65" t="s">
        <v>486</v>
      </c>
      <c r="B729" s="102" t="s">
        <v>487</v>
      </c>
      <c r="C729" s="66" t="s">
        <v>155</v>
      </c>
      <c r="D729" s="180">
        <v>23265</v>
      </c>
      <c r="E729" s="179">
        <v>18869</v>
      </c>
      <c r="F729" s="180">
        <v>21404</v>
      </c>
      <c r="G729" s="180">
        <v>17267</v>
      </c>
      <c r="H729" s="180">
        <v>17972</v>
      </c>
      <c r="I729" s="180">
        <v>18612</v>
      </c>
      <c r="J729" s="180">
        <v>20663</v>
      </c>
      <c r="K729" s="180">
        <v>20846</v>
      </c>
      <c r="L729" s="180">
        <v>19171</v>
      </c>
      <c r="M729" s="180">
        <v>18307</v>
      </c>
      <c r="N729" s="180">
        <v>18985</v>
      </c>
      <c r="O729" s="180">
        <v>22335</v>
      </c>
      <c r="P729" s="180">
        <v>18612</v>
      </c>
      <c r="Q729" s="179">
        <v>18830</v>
      </c>
      <c r="R729" s="180">
        <v>25127</v>
      </c>
      <c r="S729" s="180">
        <v>21404</v>
      </c>
      <c r="T729" s="180">
        <v>17613</v>
      </c>
      <c r="U729" s="180">
        <v>21963</v>
      </c>
      <c r="V729" s="180">
        <v>17496</v>
      </c>
      <c r="W729" s="180">
        <v>18612</v>
      </c>
      <c r="X729" s="180">
        <v>20379</v>
      </c>
      <c r="Y729" s="180">
        <v>20621</v>
      </c>
      <c r="Z729" s="180">
        <v>21218</v>
      </c>
      <c r="AA729" s="180">
        <v>19828</v>
      </c>
      <c r="AB729" s="180">
        <v>19958</v>
      </c>
      <c r="AC729" s="180">
        <v>33502</v>
      </c>
      <c r="AD729" s="180">
        <v>19692</v>
      </c>
      <c r="AE729" s="180">
        <v>18612</v>
      </c>
      <c r="AF729" s="180">
        <v>17613</v>
      </c>
      <c r="AG729" s="180">
        <v>19543</v>
      </c>
      <c r="AH729" s="180">
        <v>25127</v>
      </c>
      <c r="AI729" s="180">
        <v>24196</v>
      </c>
    </row>
    <row r="730" spans="1:35" ht="16.5">
      <c r="A730" s="65" t="s">
        <v>488</v>
      </c>
      <c r="B730" s="102" t="s">
        <v>489</v>
      </c>
      <c r="C730" s="66" t="s">
        <v>155</v>
      </c>
      <c r="D730" s="180">
        <v>21532</v>
      </c>
      <c r="E730" s="179">
        <v>17463</v>
      </c>
      <c r="F730" s="180">
        <v>19809</v>
      </c>
      <c r="G730" s="180">
        <v>15980</v>
      </c>
      <c r="H730" s="180">
        <v>16633</v>
      </c>
      <c r="I730" s="180">
        <v>17226</v>
      </c>
      <c r="J730" s="180">
        <v>19124</v>
      </c>
      <c r="K730" s="180">
        <v>19293</v>
      </c>
      <c r="L730" s="180">
        <v>17742</v>
      </c>
      <c r="M730" s="180">
        <v>16943</v>
      </c>
      <c r="N730" s="180">
        <v>17570</v>
      </c>
      <c r="O730" s="180">
        <v>20671</v>
      </c>
      <c r="P730" s="180">
        <v>17226</v>
      </c>
      <c r="Q730" s="179">
        <v>17427</v>
      </c>
      <c r="R730" s="180">
        <v>23255</v>
      </c>
      <c r="S730" s="180">
        <v>19809</v>
      </c>
      <c r="T730" s="180">
        <v>16301</v>
      </c>
      <c r="U730" s="180">
        <v>20326</v>
      </c>
      <c r="V730" s="180">
        <v>16192</v>
      </c>
      <c r="W730" s="180">
        <v>17226</v>
      </c>
      <c r="X730" s="180">
        <v>18860</v>
      </c>
      <c r="Y730" s="180">
        <v>19084</v>
      </c>
      <c r="Z730" s="180">
        <v>19637</v>
      </c>
      <c r="AA730" s="180">
        <v>18350</v>
      </c>
      <c r="AB730" s="180">
        <v>18471</v>
      </c>
      <c r="AC730" s="180">
        <v>31006</v>
      </c>
      <c r="AD730" s="180">
        <v>18225</v>
      </c>
      <c r="AE730" s="180">
        <v>17226</v>
      </c>
      <c r="AF730" s="180">
        <v>16301</v>
      </c>
      <c r="AG730" s="180">
        <v>18087</v>
      </c>
      <c r="AH730" s="180">
        <v>23255</v>
      </c>
      <c r="AI730" s="180">
        <v>22393</v>
      </c>
    </row>
    <row r="731" spans="1:35" ht="16.5">
      <c r="A731" s="65" t="s">
        <v>490</v>
      </c>
      <c r="B731" s="102" t="s">
        <v>491</v>
      </c>
      <c r="C731" s="66" t="s">
        <v>155</v>
      </c>
      <c r="D731" s="180">
        <v>20890</v>
      </c>
      <c r="E731" s="179">
        <v>16943</v>
      </c>
      <c r="F731" s="180">
        <v>19219</v>
      </c>
      <c r="G731" s="180">
        <v>15504</v>
      </c>
      <c r="H731" s="180">
        <v>16137</v>
      </c>
      <c r="I731" s="180">
        <v>16712</v>
      </c>
      <c r="J731" s="180">
        <v>18554</v>
      </c>
      <c r="K731" s="180">
        <v>18718</v>
      </c>
      <c r="L731" s="180">
        <v>17214</v>
      </c>
      <c r="M731" s="180">
        <v>16438</v>
      </c>
      <c r="N731" s="180">
        <v>17046</v>
      </c>
      <c r="O731" s="180">
        <v>20055</v>
      </c>
      <c r="P731" s="180">
        <v>16712</v>
      </c>
      <c r="Q731" s="179">
        <v>16908</v>
      </c>
      <c r="R731" s="180">
        <v>22562</v>
      </c>
      <c r="S731" s="180">
        <v>19219</v>
      </c>
      <c r="T731" s="180">
        <v>15815</v>
      </c>
      <c r="U731" s="180">
        <v>19720</v>
      </c>
      <c r="V731" s="180">
        <v>15709</v>
      </c>
      <c r="W731" s="180">
        <v>16712</v>
      </c>
      <c r="X731" s="180">
        <v>18298</v>
      </c>
      <c r="Y731" s="180">
        <v>18515</v>
      </c>
      <c r="Z731" s="180">
        <v>19052</v>
      </c>
      <c r="AA731" s="180">
        <v>17804</v>
      </c>
      <c r="AB731" s="180">
        <v>17921</v>
      </c>
      <c r="AC731" s="180">
        <v>30082</v>
      </c>
      <c r="AD731" s="180">
        <v>17682</v>
      </c>
      <c r="AE731" s="180">
        <v>16712</v>
      </c>
      <c r="AF731" s="180">
        <v>15815</v>
      </c>
      <c r="AG731" s="180">
        <v>17548</v>
      </c>
      <c r="AH731" s="180">
        <v>22562</v>
      </c>
      <c r="AI731" s="180">
        <v>21726</v>
      </c>
    </row>
    <row r="732" spans="1:35" ht="16.5">
      <c r="A732" s="65" t="s">
        <v>492</v>
      </c>
      <c r="B732" s="102" t="s">
        <v>493</v>
      </c>
      <c r="C732" s="66" t="s">
        <v>155</v>
      </c>
      <c r="D732" s="180">
        <v>18365</v>
      </c>
      <c r="E732" s="179">
        <v>14895</v>
      </c>
      <c r="F732" s="180">
        <v>16896</v>
      </c>
      <c r="G732" s="180">
        <v>13630</v>
      </c>
      <c r="H732" s="180">
        <v>14186</v>
      </c>
      <c r="I732" s="180">
        <v>14692</v>
      </c>
      <c r="J732" s="180">
        <v>16311</v>
      </c>
      <c r="K732" s="180">
        <v>16455</v>
      </c>
      <c r="L732" s="180">
        <v>15133</v>
      </c>
      <c r="M732" s="180">
        <v>14451</v>
      </c>
      <c r="N732" s="180">
        <v>14986</v>
      </c>
      <c r="O732" s="180">
        <v>17630</v>
      </c>
      <c r="P732" s="180">
        <v>14692</v>
      </c>
      <c r="Q732" s="179">
        <v>14864</v>
      </c>
      <c r="R732" s="180">
        <v>19834</v>
      </c>
      <c r="S732" s="180">
        <v>16896</v>
      </c>
      <c r="T732" s="180">
        <v>13903</v>
      </c>
      <c r="U732" s="180">
        <v>17336</v>
      </c>
      <c r="V732" s="180">
        <v>13810</v>
      </c>
      <c r="W732" s="180">
        <v>14692</v>
      </c>
      <c r="X732" s="180">
        <v>16086</v>
      </c>
      <c r="Y732" s="180">
        <v>16277</v>
      </c>
      <c r="Z732" s="180">
        <v>16749</v>
      </c>
      <c r="AA732" s="180">
        <v>15651</v>
      </c>
      <c r="AB732" s="180">
        <v>15754</v>
      </c>
      <c r="AC732" s="180">
        <v>26445</v>
      </c>
      <c r="AD732" s="180">
        <v>15544</v>
      </c>
      <c r="AE732" s="180">
        <v>14692</v>
      </c>
      <c r="AF732" s="180">
        <v>13903</v>
      </c>
      <c r="AG732" s="180">
        <v>15426</v>
      </c>
      <c r="AH732" s="180">
        <v>19834</v>
      </c>
      <c r="AI732" s="180">
        <v>19099</v>
      </c>
    </row>
    <row r="733" spans="1:35" ht="16.5">
      <c r="A733" s="65" t="s">
        <v>494</v>
      </c>
      <c r="B733" s="102" t="s">
        <v>495</v>
      </c>
      <c r="C733" s="66" t="s">
        <v>155</v>
      </c>
      <c r="D733" s="180">
        <v>20387</v>
      </c>
      <c r="E733" s="179">
        <v>16535</v>
      </c>
      <c r="F733" s="180">
        <v>18756</v>
      </c>
      <c r="G733" s="180">
        <v>15131</v>
      </c>
      <c r="H733" s="180">
        <v>15749</v>
      </c>
      <c r="I733" s="180">
        <v>16310</v>
      </c>
      <c r="J733" s="180">
        <v>18107</v>
      </c>
      <c r="K733" s="180">
        <v>18267</v>
      </c>
      <c r="L733" s="180">
        <v>16799</v>
      </c>
      <c r="M733" s="180">
        <v>16042</v>
      </c>
      <c r="N733" s="180">
        <v>16636</v>
      </c>
      <c r="O733" s="180">
        <v>19572</v>
      </c>
      <c r="P733" s="180">
        <v>16310</v>
      </c>
      <c r="Q733" s="179">
        <v>16501</v>
      </c>
      <c r="R733" s="180">
        <v>22018</v>
      </c>
      <c r="S733" s="180">
        <v>18756</v>
      </c>
      <c r="T733" s="180">
        <v>15434</v>
      </c>
      <c r="U733" s="180">
        <v>19246</v>
      </c>
      <c r="V733" s="180">
        <v>15331</v>
      </c>
      <c r="W733" s="180">
        <v>16310</v>
      </c>
      <c r="X733" s="180">
        <v>17858</v>
      </c>
      <c r="Y733" s="180">
        <v>18070</v>
      </c>
      <c r="Z733" s="180">
        <v>18593</v>
      </c>
      <c r="AA733" s="180">
        <v>17375</v>
      </c>
      <c r="AB733" s="180">
        <v>17489</v>
      </c>
      <c r="AC733" s="180">
        <v>29358</v>
      </c>
      <c r="AD733" s="180">
        <v>17256</v>
      </c>
      <c r="AE733" s="180">
        <v>16310</v>
      </c>
      <c r="AF733" s="180">
        <v>15434</v>
      </c>
      <c r="AG733" s="180">
        <v>17125</v>
      </c>
      <c r="AH733" s="180">
        <v>22018</v>
      </c>
      <c r="AI733" s="180">
        <v>21203</v>
      </c>
    </row>
    <row r="734" spans="1:35" ht="16.5">
      <c r="A734" s="65" t="s">
        <v>1445</v>
      </c>
      <c r="B734" s="102" t="s">
        <v>1446</v>
      </c>
      <c r="C734" s="66" t="s">
        <v>155</v>
      </c>
      <c r="D734" s="180">
        <v>10911</v>
      </c>
      <c r="E734" s="179">
        <v>8849</v>
      </c>
      <c r="F734" s="180">
        <v>10038</v>
      </c>
      <c r="G734" s="180">
        <v>8098</v>
      </c>
      <c r="H734" s="180">
        <v>8429</v>
      </c>
      <c r="I734" s="180">
        <v>8729</v>
      </c>
      <c r="J734" s="180">
        <v>9691</v>
      </c>
      <c r="K734" s="180">
        <v>9776</v>
      </c>
      <c r="L734" s="180">
        <v>8991</v>
      </c>
      <c r="M734" s="180">
        <v>8586</v>
      </c>
      <c r="N734" s="180">
        <v>8904</v>
      </c>
      <c r="O734" s="180">
        <v>10475</v>
      </c>
      <c r="P734" s="180">
        <v>8729</v>
      </c>
      <c r="Q734" s="179">
        <v>8831</v>
      </c>
      <c r="R734" s="180">
        <v>11784</v>
      </c>
      <c r="S734" s="180">
        <v>10038</v>
      </c>
      <c r="T734" s="180">
        <v>8260</v>
      </c>
      <c r="U734" s="180">
        <v>10300</v>
      </c>
      <c r="V734" s="180">
        <v>8205</v>
      </c>
      <c r="W734" s="180">
        <v>8729</v>
      </c>
      <c r="X734" s="180">
        <v>9557</v>
      </c>
      <c r="Y734" s="180">
        <v>9671</v>
      </c>
      <c r="Z734" s="180">
        <v>9951</v>
      </c>
      <c r="AA734" s="180">
        <v>9299</v>
      </c>
      <c r="AB734" s="180">
        <v>9360</v>
      </c>
      <c r="AC734" s="180">
        <v>15712</v>
      </c>
      <c r="AD734" s="180">
        <v>9235</v>
      </c>
      <c r="AE734" s="180">
        <v>8729</v>
      </c>
      <c r="AF734" s="180">
        <v>8260</v>
      </c>
      <c r="AG734" s="180">
        <v>9165</v>
      </c>
      <c r="AH734" s="180">
        <v>11784</v>
      </c>
      <c r="AI734" s="180">
        <v>11348</v>
      </c>
    </row>
    <row r="735" spans="1:35" ht="16.5">
      <c r="A735" s="68" t="s">
        <v>1447</v>
      </c>
      <c r="B735" s="110" t="s">
        <v>496</v>
      </c>
      <c r="C735" s="69"/>
      <c r="D735" s="180"/>
      <c r="E735" s="179"/>
      <c r="F735" s="180"/>
      <c r="G735" s="180"/>
      <c r="H735" s="180"/>
      <c r="I735" s="180"/>
      <c r="J735" s="180"/>
      <c r="K735" s="180"/>
      <c r="L735" s="180"/>
      <c r="M735" s="180"/>
      <c r="N735" s="180"/>
      <c r="O735" s="180"/>
      <c r="P735" s="180"/>
      <c r="Q735" s="179"/>
      <c r="R735" s="180"/>
      <c r="S735" s="180"/>
      <c r="T735" s="180"/>
      <c r="U735" s="180"/>
      <c r="V735" s="180"/>
      <c r="W735" s="180"/>
      <c r="X735" s="180"/>
      <c r="Y735" s="180"/>
      <c r="Z735" s="180"/>
      <c r="AA735" s="180"/>
      <c r="AB735" s="180"/>
      <c r="AC735" s="180"/>
      <c r="AD735" s="180"/>
      <c r="AE735" s="180"/>
      <c r="AF735" s="180"/>
      <c r="AG735" s="180"/>
      <c r="AH735" s="180"/>
      <c r="AI735" s="180"/>
    </row>
    <row r="736" spans="1:35" ht="16.5">
      <c r="A736" s="65" t="s">
        <v>497</v>
      </c>
      <c r="B736" s="102" t="s">
        <v>250</v>
      </c>
      <c r="C736" s="66" t="s">
        <v>155</v>
      </c>
      <c r="D736" s="180">
        <v>26367</v>
      </c>
      <c r="E736" s="179">
        <v>21384</v>
      </c>
      <c r="F736" s="180">
        <v>24257</v>
      </c>
      <c r="G736" s="180">
        <v>19568</v>
      </c>
      <c r="H736" s="180">
        <v>20368</v>
      </c>
      <c r="I736" s="180">
        <v>21093</v>
      </c>
      <c r="J736" s="180">
        <v>23418</v>
      </c>
      <c r="K736" s="180">
        <v>23625</v>
      </c>
      <c r="L736" s="180">
        <v>21726</v>
      </c>
      <c r="M736" s="180">
        <v>20747</v>
      </c>
      <c r="N736" s="180">
        <v>21515</v>
      </c>
      <c r="O736" s="180">
        <v>25312</v>
      </c>
      <c r="P736" s="180">
        <v>21093</v>
      </c>
      <c r="Q736" s="179">
        <v>21340</v>
      </c>
      <c r="R736" s="180">
        <v>28476</v>
      </c>
      <c r="S736" s="180">
        <v>24257</v>
      </c>
      <c r="T736" s="180">
        <v>19961</v>
      </c>
      <c r="U736" s="180">
        <v>24890</v>
      </c>
      <c r="V736" s="180">
        <v>19828</v>
      </c>
      <c r="W736" s="180">
        <v>21093</v>
      </c>
      <c r="X736" s="180">
        <v>23095</v>
      </c>
      <c r="Y736" s="180">
        <v>23369</v>
      </c>
      <c r="Z736" s="180">
        <v>24046</v>
      </c>
      <c r="AA736" s="180">
        <v>22471</v>
      </c>
      <c r="AB736" s="180">
        <v>22618</v>
      </c>
      <c r="AC736" s="180">
        <v>37968</v>
      </c>
      <c r="AD736" s="180">
        <v>22317</v>
      </c>
      <c r="AE736" s="180">
        <v>21093</v>
      </c>
      <c r="AF736" s="180">
        <v>19961</v>
      </c>
      <c r="AG736" s="180">
        <v>22148</v>
      </c>
      <c r="AH736" s="180">
        <v>28476</v>
      </c>
      <c r="AI736" s="180">
        <v>27421</v>
      </c>
    </row>
    <row r="737" spans="1:35" ht="16.5">
      <c r="A737" s="65" t="s">
        <v>251</v>
      </c>
      <c r="B737" s="102" t="s">
        <v>252</v>
      </c>
      <c r="C737" s="66" t="s">
        <v>155</v>
      </c>
      <c r="D737" s="180">
        <v>25961</v>
      </c>
      <c r="E737" s="179">
        <v>21055</v>
      </c>
      <c r="F737" s="180">
        <v>23884</v>
      </c>
      <c r="G737" s="180">
        <v>19267</v>
      </c>
      <c r="H737" s="180">
        <v>20054</v>
      </c>
      <c r="I737" s="180">
        <v>20769</v>
      </c>
      <c r="J737" s="180">
        <v>23057</v>
      </c>
      <c r="K737" s="180">
        <v>23261</v>
      </c>
      <c r="L737" s="180">
        <v>21392</v>
      </c>
      <c r="M737" s="180">
        <v>20428</v>
      </c>
      <c r="N737" s="180">
        <v>21184</v>
      </c>
      <c r="O737" s="180">
        <v>24922</v>
      </c>
      <c r="P737" s="180">
        <v>20769</v>
      </c>
      <c r="Q737" s="179">
        <v>21012</v>
      </c>
      <c r="R737" s="180">
        <v>28038</v>
      </c>
      <c r="S737" s="180">
        <v>23884</v>
      </c>
      <c r="T737" s="180">
        <v>19653</v>
      </c>
      <c r="U737" s="180">
        <v>24507</v>
      </c>
      <c r="V737" s="180">
        <v>19523</v>
      </c>
      <c r="W737" s="180">
        <v>20769</v>
      </c>
      <c r="X737" s="180">
        <v>22740</v>
      </c>
      <c r="Y737" s="180">
        <v>23010</v>
      </c>
      <c r="Z737" s="180">
        <v>23676</v>
      </c>
      <c r="AA737" s="180">
        <v>22125</v>
      </c>
      <c r="AB737" s="180">
        <v>22270</v>
      </c>
      <c r="AC737" s="180">
        <v>37384</v>
      </c>
      <c r="AD737" s="180">
        <v>21973</v>
      </c>
      <c r="AE737" s="180">
        <v>20769</v>
      </c>
      <c r="AF737" s="180">
        <v>19653</v>
      </c>
      <c r="AG737" s="180">
        <v>21807</v>
      </c>
      <c r="AH737" s="180">
        <v>28038</v>
      </c>
      <c r="AI737" s="180">
        <v>26999</v>
      </c>
    </row>
    <row r="738" spans="1:35" ht="16.5">
      <c r="A738" s="65" t="s">
        <v>253</v>
      </c>
      <c r="B738" s="102" t="s">
        <v>254</v>
      </c>
      <c r="C738" s="66" t="s">
        <v>155</v>
      </c>
      <c r="D738" s="180">
        <v>24763</v>
      </c>
      <c r="E738" s="179">
        <v>20084</v>
      </c>
      <c r="F738" s="180">
        <v>22782</v>
      </c>
      <c r="G738" s="180">
        <v>18378</v>
      </c>
      <c r="H738" s="180">
        <v>19129</v>
      </c>
      <c r="I738" s="180">
        <v>19810</v>
      </c>
      <c r="J738" s="180">
        <v>21993</v>
      </c>
      <c r="K738" s="180">
        <v>22188</v>
      </c>
      <c r="L738" s="180">
        <v>20405</v>
      </c>
      <c r="M738" s="180">
        <v>19485</v>
      </c>
      <c r="N738" s="180">
        <v>20207</v>
      </c>
      <c r="O738" s="180">
        <v>23772</v>
      </c>
      <c r="P738" s="180">
        <v>19810</v>
      </c>
      <c r="Q738" s="179">
        <v>20042</v>
      </c>
      <c r="R738" s="180">
        <v>26744</v>
      </c>
      <c r="S738" s="180">
        <v>22782</v>
      </c>
      <c r="T738" s="180">
        <v>18746</v>
      </c>
      <c r="U738" s="180">
        <v>23376</v>
      </c>
      <c r="V738" s="180">
        <v>18622</v>
      </c>
      <c r="W738" s="180">
        <v>19810</v>
      </c>
      <c r="X738" s="180">
        <v>21690</v>
      </c>
      <c r="Y738" s="180">
        <v>21948</v>
      </c>
      <c r="Z738" s="180">
        <v>22584</v>
      </c>
      <c r="AA738" s="180">
        <v>21104</v>
      </c>
      <c r="AB738" s="180">
        <v>21243</v>
      </c>
      <c r="AC738" s="180">
        <v>35659</v>
      </c>
      <c r="AD738" s="180">
        <v>20959</v>
      </c>
      <c r="AE738" s="180">
        <v>19810</v>
      </c>
      <c r="AF738" s="180">
        <v>18746</v>
      </c>
      <c r="AG738" s="180">
        <v>20801</v>
      </c>
      <c r="AH738" s="180">
        <v>26744</v>
      </c>
      <c r="AI738" s="180">
        <v>25753</v>
      </c>
    </row>
    <row r="739" spans="1:35" ht="16.5">
      <c r="A739" s="65" t="s">
        <v>255</v>
      </c>
      <c r="B739" s="102" t="s">
        <v>256</v>
      </c>
      <c r="C739" s="66" t="s">
        <v>155</v>
      </c>
      <c r="D739" s="180">
        <v>25090</v>
      </c>
      <c r="E739" s="179">
        <v>20349</v>
      </c>
      <c r="F739" s="180">
        <v>23082</v>
      </c>
      <c r="G739" s="180">
        <v>18620</v>
      </c>
      <c r="H739" s="180">
        <v>19381</v>
      </c>
      <c r="I739" s="180">
        <v>20072</v>
      </c>
      <c r="J739" s="180">
        <v>22284</v>
      </c>
      <c r="K739" s="180">
        <v>22480</v>
      </c>
      <c r="L739" s="180">
        <v>20674</v>
      </c>
      <c r="M739" s="180">
        <v>19743</v>
      </c>
      <c r="N739" s="180">
        <v>20473</v>
      </c>
      <c r="O739" s="180">
        <v>24086</v>
      </c>
      <c r="P739" s="180">
        <v>20072</v>
      </c>
      <c r="Q739" s="179">
        <v>20307</v>
      </c>
      <c r="R739" s="180">
        <v>27097</v>
      </c>
      <c r="S739" s="180">
        <v>23082</v>
      </c>
      <c r="T739" s="180">
        <v>18994</v>
      </c>
      <c r="U739" s="180">
        <v>23685</v>
      </c>
      <c r="V739" s="180">
        <v>18867</v>
      </c>
      <c r="W739" s="180">
        <v>20072</v>
      </c>
      <c r="X739" s="180">
        <v>21976</v>
      </c>
      <c r="Y739" s="180">
        <v>22237</v>
      </c>
      <c r="Z739" s="180">
        <v>22882</v>
      </c>
      <c r="AA739" s="180">
        <v>21382</v>
      </c>
      <c r="AB739" s="180">
        <v>21523</v>
      </c>
      <c r="AC739" s="180">
        <v>36129</v>
      </c>
      <c r="AD739" s="180">
        <v>21236</v>
      </c>
      <c r="AE739" s="180">
        <v>20072</v>
      </c>
      <c r="AF739" s="180">
        <v>18994</v>
      </c>
      <c r="AG739" s="180">
        <v>21075</v>
      </c>
      <c r="AH739" s="180">
        <v>27097</v>
      </c>
      <c r="AI739" s="180">
        <v>26093</v>
      </c>
    </row>
    <row r="740" spans="1:35" ht="16.5">
      <c r="A740" s="65" t="s">
        <v>257</v>
      </c>
      <c r="B740" s="102" t="s">
        <v>258</v>
      </c>
      <c r="C740" s="66" t="s">
        <v>155</v>
      </c>
      <c r="D740" s="180">
        <v>24207</v>
      </c>
      <c r="E740" s="179">
        <v>19633</v>
      </c>
      <c r="F740" s="180">
        <v>22270</v>
      </c>
      <c r="G740" s="180">
        <v>17965</v>
      </c>
      <c r="H740" s="180">
        <v>18699</v>
      </c>
      <c r="I740" s="180">
        <v>19365</v>
      </c>
      <c r="J740" s="180">
        <v>21499</v>
      </c>
      <c r="K740" s="180">
        <v>21689</v>
      </c>
      <c r="L740" s="180">
        <v>19946</v>
      </c>
      <c r="M740" s="180">
        <v>19048</v>
      </c>
      <c r="N740" s="180">
        <v>19753</v>
      </c>
      <c r="O740" s="180">
        <v>23238</v>
      </c>
      <c r="P740" s="180">
        <v>19365</v>
      </c>
      <c r="Q740" s="179">
        <v>19592</v>
      </c>
      <c r="R740" s="180">
        <v>26143</v>
      </c>
      <c r="S740" s="180">
        <v>22270</v>
      </c>
      <c r="T740" s="180">
        <v>18325</v>
      </c>
      <c r="U740" s="180">
        <v>22851</v>
      </c>
      <c r="V740" s="180">
        <v>18203</v>
      </c>
      <c r="W740" s="180">
        <v>19365</v>
      </c>
      <c r="X740" s="180">
        <v>21203</v>
      </c>
      <c r="Y740" s="180">
        <v>21455</v>
      </c>
      <c r="Z740" s="180">
        <v>22077</v>
      </c>
      <c r="AA740" s="180">
        <v>20630</v>
      </c>
      <c r="AB740" s="180">
        <v>20765</v>
      </c>
      <c r="AC740" s="180">
        <v>34858</v>
      </c>
      <c r="AD740" s="180">
        <v>20489</v>
      </c>
      <c r="AE740" s="180">
        <v>19365</v>
      </c>
      <c r="AF740" s="180">
        <v>18325</v>
      </c>
      <c r="AG740" s="180">
        <v>20334</v>
      </c>
      <c r="AH740" s="180">
        <v>26143</v>
      </c>
      <c r="AI740" s="180">
        <v>25175</v>
      </c>
    </row>
    <row r="741" spans="1:35" ht="16.5">
      <c r="A741" s="65" t="s">
        <v>259</v>
      </c>
      <c r="B741" s="102" t="s">
        <v>260</v>
      </c>
      <c r="C741" s="66" t="s">
        <v>155</v>
      </c>
      <c r="D741" s="180">
        <v>26461</v>
      </c>
      <c r="E741" s="179">
        <v>21461</v>
      </c>
      <c r="F741" s="180">
        <v>24344</v>
      </c>
      <c r="G741" s="180">
        <v>19639</v>
      </c>
      <c r="H741" s="180">
        <v>20441</v>
      </c>
      <c r="I741" s="180">
        <v>21169</v>
      </c>
      <c r="J741" s="180">
        <v>23502</v>
      </c>
      <c r="K741" s="180">
        <v>23709</v>
      </c>
      <c r="L741" s="180">
        <v>21804</v>
      </c>
      <c r="M741" s="180">
        <v>20822</v>
      </c>
      <c r="N741" s="180">
        <v>21592</v>
      </c>
      <c r="O741" s="180">
        <v>25403</v>
      </c>
      <c r="P741" s="180">
        <v>21169</v>
      </c>
      <c r="Q741" s="179">
        <v>21417</v>
      </c>
      <c r="R741" s="180">
        <v>28578</v>
      </c>
      <c r="S741" s="180">
        <v>24344</v>
      </c>
      <c r="T741" s="180">
        <v>20032</v>
      </c>
      <c r="U741" s="180">
        <v>24979</v>
      </c>
      <c r="V741" s="180">
        <v>19899</v>
      </c>
      <c r="W741" s="180">
        <v>21169</v>
      </c>
      <c r="X741" s="180">
        <v>23178</v>
      </c>
      <c r="Y741" s="180">
        <v>23453</v>
      </c>
      <c r="Z741" s="180">
        <v>24133</v>
      </c>
      <c r="AA741" s="180">
        <v>22551</v>
      </c>
      <c r="AB741" s="180">
        <v>22700</v>
      </c>
      <c r="AC741" s="180">
        <v>38104</v>
      </c>
      <c r="AD741" s="180">
        <v>22397</v>
      </c>
      <c r="AE741" s="180">
        <v>21169</v>
      </c>
      <c r="AF741" s="180">
        <v>20032</v>
      </c>
      <c r="AG741" s="180">
        <v>22227</v>
      </c>
      <c r="AH741" s="180">
        <v>28578</v>
      </c>
      <c r="AI741" s="180">
        <v>27520</v>
      </c>
    </row>
    <row r="742" spans="1:35" ht="16.5">
      <c r="A742" s="89"/>
      <c r="B742" s="149"/>
      <c r="C742" s="90"/>
      <c r="D742" s="180"/>
      <c r="E742" s="179"/>
      <c r="F742" s="180"/>
      <c r="G742" s="180"/>
      <c r="H742" s="180"/>
      <c r="I742" s="180"/>
      <c r="J742" s="180"/>
      <c r="K742" s="180"/>
      <c r="L742" s="180"/>
      <c r="M742" s="180"/>
      <c r="N742" s="180"/>
      <c r="O742" s="180"/>
      <c r="P742" s="180"/>
      <c r="Q742" s="179"/>
      <c r="R742" s="180"/>
      <c r="S742" s="180"/>
      <c r="T742" s="180"/>
      <c r="U742" s="180"/>
      <c r="V742" s="180"/>
      <c r="W742" s="180"/>
      <c r="X742" s="180"/>
      <c r="Y742" s="180"/>
      <c r="Z742" s="180"/>
      <c r="AA742" s="180"/>
      <c r="AB742" s="180"/>
      <c r="AC742" s="180"/>
      <c r="AD742" s="180"/>
      <c r="AE742" s="180"/>
      <c r="AF742" s="180"/>
      <c r="AG742" s="180"/>
      <c r="AH742" s="180"/>
      <c r="AI742" s="180"/>
    </row>
    <row r="743" spans="1:35" ht="16.5" customHeight="1">
      <c r="A743" s="48">
        <v>10</v>
      </c>
      <c r="B743" s="141" t="s">
        <v>634</v>
      </c>
      <c r="C743" s="63"/>
      <c r="D743" s="181"/>
      <c r="E743" s="183"/>
      <c r="F743" s="181"/>
      <c r="G743" s="181"/>
      <c r="H743" s="183"/>
      <c r="I743" s="183"/>
      <c r="J743" s="183"/>
      <c r="K743" s="181"/>
      <c r="L743" s="181"/>
      <c r="M743" s="183"/>
      <c r="N743" s="181"/>
      <c r="O743" s="183"/>
      <c r="P743" s="183"/>
      <c r="Q743" s="183"/>
      <c r="R743" s="183"/>
      <c r="S743" s="181"/>
      <c r="T743" s="183"/>
      <c r="U743" s="181"/>
      <c r="V743" s="181"/>
      <c r="W743" s="181"/>
      <c r="X743" s="183"/>
      <c r="Y743" s="181"/>
      <c r="Z743" s="181"/>
      <c r="AA743" s="183"/>
      <c r="AB743" s="183"/>
      <c r="AC743" s="183"/>
      <c r="AD743" s="183"/>
      <c r="AE743" s="181"/>
      <c r="AF743" s="183"/>
      <c r="AG743" s="183"/>
      <c r="AH743" s="181"/>
      <c r="AI743" s="181"/>
    </row>
    <row r="744" spans="1:35" ht="16.5">
      <c r="A744" s="87" t="s">
        <v>1448</v>
      </c>
      <c r="B744" s="148" t="s">
        <v>261</v>
      </c>
      <c r="C744" s="88"/>
      <c r="D744" s="180"/>
      <c r="E744" s="179"/>
      <c r="F744" s="180"/>
      <c r="G744" s="180"/>
      <c r="H744" s="180"/>
      <c r="I744" s="180"/>
      <c r="J744" s="180"/>
      <c r="K744" s="180"/>
      <c r="L744" s="180"/>
      <c r="M744" s="180"/>
      <c r="N744" s="180"/>
      <c r="O744" s="180"/>
      <c r="P744" s="180"/>
      <c r="Q744" s="179"/>
      <c r="R744" s="180"/>
      <c r="S744" s="180"/>
      <c r="T744" s="180"/>
      <c r="U744" s="180"/>
      <c r="V744" s="180"/>
      <c r="W744" s="180"/>
      <c r="X744" s="180"/>
      <c r="Y744" s="180"/>
      <c r="Z744" s="180"/>
      <c r="AA744" s="180"/>
      <c r="AB744" s="180"/>
      <c r="AC744" s="180"/>
      <c r="AD744" s="180"/>
      <c r="AE744" s="180"/>
      <c r="AF744" s="180"/>
      <c r="AG744" s="180"/>
      <c r="AH744" s="180"/>
      <c r="AI744" s="180"/>
    </row>
    <row r="745" spans="1:35" ht="16.5">
      <c r="A745" s="65" t="s">
        <v>262</v>
      </c>
      <c r="B745" s="102" t="s">
        <v>263</v>
      </c>
      <c r="C745" s="66" t="s">
        <v>155</v>
      </c>
      <c r="D745" s="180">
        <v>38335</v>
      </c>
      <c r="E745" s="179">
        <v>31091</v>
      </c>
      <c r="F745" s="180">
        <v>35268</v>
      </c>
      <c r="G745" s="180">
        <v>28450</v>
      </c>
      <c r="H745" s="180">
        <v>29613</v>
      </c>
      <c r="I745" s="180">
        <v>30668</v>
      </c>
      <c r="J745" s="180">
        <v>34047</v>
      </c>
      <c r="K745" s="180">
        <v>34348</v>
      </c>
      <c r="L745" s="180">
        <v>31588</v>
      </c>
      <c r="M745" s="180">
        <v>30165</v>
      </c>
      <c r="N745" s="180">
        <v>31281</v>
      </c>
      <c r="O745" s="180">
        <v>36801</v>
      </c>
      <c r="P745" s="180">
        <v>30668</v>
      </c>
      <c r="Q745" s="179">
        <v>31026</v>
      </c>
      <c r="R745" s="180">
        <v>41401</v>
      </c>
      <c r="S745" s="180">
        <v>35268</v>
      </c>
      <c r="T745" s="180">
        <v>29021</v>
      </c>
      <c r="U745" s="180">
        <v>36188</v>
      </c>
      <c r="V745" s="180">
        <v>28828</v>
      </c>
      <c r="W745" s="180">
        <v>30668</v>
      </c>
      <c r="X745" s="180">
        <v>33578</v>
      </c>
      <c r="Y745" s="180">
        <v>33977</v>
      </c>
      <c r="Z745" s="180">
        <v>34961</v>
      </c>
      <c r="AA745" s="180">
        <v>32670</v>
      </c>
      <c r="AB745" s="180">
        <v>32885</v>
      </c>
      <c r="AC745" s="180">
        <v>55202</v>
      </c>
      <c r="AD745" s="180">
        <v>32446</v>
      </c>
      <c r="AE745" s="180">
        <v>30668</v>
      </c>
      <c r="AF745" s="180">
        <v>29021</v>
      </c>
      <c r="AG745" s="180">
        <v>32201</v>
      </c>
      <c r="AH745" s="180">
        <v>41401</v>
      </c>
      <c r="AI745" s="180">
        <v>39868</v>
      </c>
    </row>
    <row r="746" spans="1:35" ht="16.5">
      <c r="A746" s="65" t="s">
        <v>264</v>
      </c>
      <c r="B746" s="102" t="s">
        <v>265</v>
      </c>
      <c r="C746" s="66" t="s">
        <v>155</v>
      </c>
      <c r="D746" s="180">
        <v>30999</v>
      </c>
      <c r="E746" s="179">
        <v>25141</v>
      </c>
      <c r="F746" s="180">
        <v>28519</v>
      </c>
      <c r="G746" s="180">
        <v>23006</v>
      </c>
      <c r="H746" s="180">
        <v>23946</v>
      </c>
      <c r="I746" s="180">
        <v>24799</v>
      </c>
      <c r="J746" s="180">
        <v>27532</v>
      </c>
      <c r="K746" s="180">
        <v>27775</v>
      </c>
      <c r="L746" s="180">
        <v>25543</v>
      </c>
      <c r="M746" s="180">
        <v>24392</v>
      </c>
      <c r="N746" s="180">
        <v>25295</v>
      </c>
      <c r="O746" s="180">
        <v>29759</v>
      </c>
      <c r="P746" s="180">
        <v>24799</v>
      </c>
      <c r="Q746" s="179">
        <v>25089</v>
      </c>
      <c r="R746" s="180">
        <v>33479</v>
      </c>
      <c r="S746" s="180">
        <v>28519</v>
      </c>
      <c r="T746" s="180">
        <v>23467</v>
      </c>
      <c r="U746" s="180">
        <v>29263</v>
      </c>
      <c r="V746" s="180">
        <v>23311</v>
      </c>
      <c r="W746" s="180">
        <v>24799</v>
      </c>
      <c r="X746" s="180">
        <v>27153</v>
      </c>
      <c r="Y746" s="180">
        <v>27475</v>
      </c>
      <c r="Z746" s="180">
        <v>28271</v>
      </c>
      <c r="AA746" s="180">
        <v>26419</v>
      </c>
      <c r="AB746" s="180">
        <v>26592</v>
      </c>
      <c r="AC746" s="180">
        <v>44639</v>
      </c>
      <c r="AD746" s="180">
        <v>26238</v>
      </c>
      <c r="AE746" s="180">
        <v>24799</v>
      </c>
      <c r="AF746" s="180">
        <v>23467</v>
      </c>
      <c r="AG746" s="180">
        <v>26039</v>
      </c>
      <c r="AH746" s="180">
        <v>33479</v>
      </c>
      <c r="AI746" s="180">
        <v>32239</v>
      </c>
    </row>
    <row r="747" spans="1:35" ht="16.5">
      <c r="A747" s="65" t="s">
        <v>266</v>
      </c>
      <c r="B747" s="102" t="s">
        <v>267</v>
      </c>
      <c r="C747" s="66" t="s">
        <v>155</v>
      </c>
      <c r="D747" s="180">
        <v>28507</v>
      </c>
      <c r="E747" s="179">
        <v>23120</v>
      </c>
      <c r="F747" s="180">
        <v>26227</v>
      </c>
      <c r="G747" s="180">
        <v>21157</v>
      </c>
      <c r="H747" s="180">
        <v>22021</v>
      </c>
      <c r="I747" s="180">
        <v>22806</v>
      </c>
      <c r="J747" s="180">
        <v>25319</v>
      </c>
      <c r="K747" s="180">
        <v>25542</v>
      </c>
      <c r="L747" s="180">
        <v>23490</v>
      </c>
      <c r="M747" s="180">
        <v>22432</v>
      </c>
      <c r="N747" s="180">
        <v>23262</v>
      </c>
      <c r="O747" s="180">
        <v>27367</v>
      </c>
      <c r="P747" s="180">
        <v>22806</v>
      </c>
      <c r="Q747" s="179">
        <v>23073</v>
      </c>
      <c r="R747" s="180">
        <v>30788</v>
      </c>
      <c r="S747" s="180">
        <v>26227</v>
      </c>
      <c r="T747" s="180">
        <v>21581</v>
      </c>
      <c r="U747" s="180">
        <v>26911</v>
      </c>
      <c r="V747" s="180">
        <v>21437</v>
      </c>
      <c r="W747" s="180">
        <v>22806</v>
      </c>
      <c r="X747" s="180">
        <v>24970</v>
      </c>
      <c r="Y747" s="180">
        <v>25266</v>
      </c>
      <c r="Z747" s="180">
        <v>25999</v>
      </c>
      <c r="AA747" s="180">
        <v>24295</v>
      </c>
      <c r="AB747" s="180">
        <v>24455</v>
      </c>
      <c r="AC747" s="180">
        <v>41050</v>
      </c>
      <c r="AD747" s="180">
        <v>24128</v>
      </c>
      <c r="AE747" s="180">
        <v>22806</v>
      </c>
      <c r="AF747" s="180">
        <v>21581</v>
      </c>
      <c r="AG747" s="180">
        <v>23946</v>
      </c>
      <c r="AH747" s="180">
        <v>30788</v>
      </c>
      <c r="AI747" s="180">
        <v>29647</v>
      </c>
    </row>
    <row r="748" spans="1:35" ht="16.5">
      <c r="A748" s="65" t="s">
        <v>268</v>
      </c>
      <c r="B748" s="102" t="s">
        <v>269</v>
      </c>
      <c r="C748" s="66" t="s">
        <v>155</v>
      </c>
      <c r="D748" s="180">
        <v>51691</v>
      </c>
      <c r="E748" s="179">
        <v>41923</v>
      </c>
      <c r="F748" s="180">
        <v>47556</v>
      </c>
      <c r="G748" s="180">
        <v>38363</v>
      </c>
      <c r="H748" s="180">
        <v>39930</v>
      </c>
      <c r="I748" s="180">
        <v>41353</v>
      </c>
      <c r="J748" s="180">
        <v>45910</v>
      </c>
      <c r="K748" s="180">
        <v>46315</v>
      </c>
      <c r="L748" s="180">
        <v>42593</v>
      </c>
      <c r="M748" s="180">
        <v>40675</v>
      </c>
      <c r="N748" s="180">
        <v>42180</v>
      </c>
      <c r="O748" s="180">
        <v>49623</v>
      </c>
      <c r="P748" s="180">
        <v>41353</v>
      </c>
      <c r="Q748" s="179">
        <v>41837</v>
      </c>
      <c r="R748" s="180">
        <v>55826</v>
      </c>
      <c r="S748" s="180">
        <v>47556</v>
      </c>
      <c r="T748" s="180">
        <v>39132</v>
      </c>
      <c r="U748" s="180">
        <v>48796</v>
      </c>
      <c r="V748" s="180">
        <v>38872</v>
      </c>
      <c r="W748" s="180">
        <v>41353</v>
      </c>
      <c r="X748" s="180">
        <v>45277</v>
      </c>
      <c r="Y748" s="180">
        <v>45815</v>
      </c>
      <c r="Z748" s="180">
        <v>47142</v>
      </c>
      <c r="AA748" s="180">
        <v>44053</v>
      </c>
      <c r="AB748" s="180">
        <v>44343</v>
      </c>
      <c r="AC748" s="180">
        <v>74435</v>
      </c>
      <c r="AD748" s="180">
        <v>43751</v>
      </c>
      <c r="AE748" s="180">
        <v>41353</v>
      </c>
      <c r="AF748" s="180">
        <v>39132</v>
      </c>
      <c r="AG748" s="180">
        <v>43420</v>
      </c>
      <c r="AH748" s="180">
        <v>55826</v>
      </c>
      <c r="AI748" s="180">
        <v>53759</v>
      </c>
    </row>
    <row r="749" spans="1:35" ht="16.5">
      <c r="A749" s="65" t="s">
        <v>270</v>
      </c>
      <c r="B749" s="102" t="s">
        <v>271</v>
      </c>
      <c r="C749" s="66" t="s">
        <v>155</v>
      </c>
      <c r="D749" s="180">
        <v>18555</v>
      </c>
      <c r="E749" s="179">
        <v>15049</v>
      </c>
      <c r="F749" s="180">
        <v>17071</v>
      </c>
      <c r="G749" s="180">
        <v>13771</v>
      </c>
      <c r="H749" s="180">
        <v>14334</v>
      </c>
      <c r="I749" s="180">
        <v>14844</v>
      </c>
      <c r="J749" s="180">
        <v>16480</v>
      </c>
      <c r="K749" s="180">
        <v>16626</v>
      </c>
      <c r="L749" s="180">
        <v>15290</v>
      </c>
      <c r="M749" s="180">
        <v>14601</v>
      </c>
      <c r="N749" s="180">
        <v>15141</v>
      </c>
      <c r="O749" s="180">
        <v>17813</v>
      </c>
      <c r="P749" s="180">
        <v>14844</v>
      </c>
      <c r="Q749" s="179">
        <v>15018</v>
      </c>
      <c r="R749" s="180">
        <v>20040</v>
      </c>
      <c r="S749" s="180">
        <v>17071</v>
      </c>
      <c r="T749" s="180">
        <v>14047</v>
      </c>
      <c r="U749" s="180">
        <v>17516</v>
      </c>
      <c r="V749" s="180">
        <v>13954</v>
      </c>
      <c r="W749" s="180">
        <v>14844</v>
      </c>
      <c r="X749" s="180">
        <v>16253</v>
      </c>
      <c r="Y749" s="180">
        <v>16446</v>
      </c>
      <c r="Z749" s="180">
        <v>16922</v>
      </c>
      <c r="AA749" s="180">
        <v>15814</v>
      </c>
      <c r="AB749" s="180">
        <v>15917</v>
      </c>
      <c r="AC749" s="180">
        <v>26720</v>
      </c>
      <c r="AD749" s="180">
        <v>15705</v>
      </c>
      <c r="AE749" s="180">
        <v>14844</v>
      </c>
      <c r="AF749" s="180">
        <v>14047</v>
      </c>
      <c r="AG749" s="180">
        <v>15586</v>
      </c>
      <c r="AH749" s="180">
        <v>20040</v>
      </c>
      <c r="AI749" s="180">
        <v>19298</v>
      </c>
    </row>
    <row r="750" spans="1:36" s="46" customFormat="1" ht="16.5">
      <c r="A750" s="65" t="s">
        <v>272</v>
      </c>
      <c r="B750" s="102" t="s">
        <v>273</v>
      </c>
      <c r="C750" s="66" t="s">
        <v>155</v>
      </c>
      <c r="D750" s="180">
        <v>88098</v>
      </c>
      <c r="E750" s="179">
        <v>71451</v>
      </c>
      <c r="F750" s="180">
        <v>81050</v>
      </c>
      <c r="G750" s="180">
        <v>65382</v>
      </c>
      <c r="H750" s="180">
        <v>68054</v>
      </c>
      <c r="I750" s="180">
        <v>70478</v>
      </c>
      <c r="J750" s="180">
        <v>78245</v>
      </c>
      <c r="K750" s="180">
        <v>78935</v>
      </c>
      <c r="L750" s="180">
        <v>72592</v>
      </c>
      <c r="M750" s="180">
        <v>69322</v>
      </c>
      <c r="N750" s="180">
        <v>71888</v>
      </c>
      <c r="O750" s="180">
        <v>84574</v>
      </c>
      <c r="P750" s="180">
        <v>70478</v>
      </c>
      <c r="Q750" s="179">
        <v>71303</v>
      </c>
      <c r="R750" s="180">
        <v>95145</v>
      </c>
      <c r="S750" s="180">
        <v>81050</v>
      </c>
      <c r="T750" s="180">
        <v>66693</v>
      </c>
      <c r="U750" s="180">
        <v>83164</v>
      </c>
      <c r="V750" s="180">
        <v>66249</v>
      </c>
      <c r="W750" s="180">
        <v>70478</v>
      </c>
      <c r="X750" s="180">
        <v>77166</v>
      </c>
      <c r="Y750" s="180">
        <v>78083</v>
      </c>
      <c r="Z750" s="180">
        <v>80345</v>
      </c>
      <c r="AA750" s="180">
        <v>75080</v>
      </c>
      <c r="AB750" s="180">
        <v>75574</v>
      </c>
      <c r="AC750" s="180">
        <v>126860</v>
      </c>
      <c r="AD750" s="180">
        <v>74566</v>
      </c>
      <c r="AE750" s="180">
        <v>70478</v>
      </c>
      <c r="AF750" s="180">
        <v>66693</v>
      </c>
      <c r="AG750" s="180">
        <v>74002</v>
      </c>
      <c r="AH750" s="180">
        <v>95145</v>
      </c>
      <c r="AI750" s="180">
        <v>91621</v>
      </c>
      <c r="AJ750" s="39"/>
    </row>
    <row r="751" spans="1:35" ht="16.5">
      <c r="A751" s="65" t="s">
        <v>274</v>
      </c>
      <c r="B751" s="102" t="s">
        <v>275</v>
      </c>
      <c r="C751" s="66" t="s">
        <v>155</v>
      </c>
      <c r="D751" s="180">
        <v>89413</v>
      </c>
      <c r="E751" s="179">
        <v>72518</v>
      </c>
      <c r="F751" s="180">
        <v>82260</v>
      </c>
      <c r="G751" s="180">
        <v>66359</v>
      </c>
      <c r="H751" s="180">
        <v>69070</v>
      </c>
      <c r="I751" s="180">
        <v>71531</v>
      </c>
      <c r="J751" s="180">
        <v>79413</v>
      </c>
      <c r="K751" s="180">
        <v>80114</v>
      </c>
      <c r="L751" s="180">
        <v>73677</v>
      </c>
      <c r="M751" s="180">
        <v>70358</v>
      </c>
      <c r="N751" s="180">
        <v>72961</v>
      </c>
      <c r="O751" s="180">
        <v>85837</v>
      </c>
      <c r="P751" s="180">
        <v>71531</v>
      </c>
      <c r="Q751" s="179">
        <v>72368</v>
      </c>
      <c r="R751" s="180">
        <v>96567</v>
      </c>
      <c r="S751" s="180">
        <v>82260</v>
      </c>
      <c r="T751" s="180">
        <v>67690</v>
      </c>
      <c r="U751" s="180">
        <v>84406</v>
      </c>
      <c r="V751" s="180">
        <v>67239</v>
      </c>
      <c r="W751" s="180">
        <v>71531</v>
      </c>
      <c r="X751" s="180">
        <v>78319</v>
      </c>
      <c r="Y751" s="180">
        <v>79249</v>
      </c>
      <c r="Z751" s="180">
        <v>81545</v>
      </c>
      <c r="AA751" s="180">
        <v>76202</v>
      </c>
      <c r="AB751" s="180">
        <v>76702</v>
      </c>
      <c r="AC751" s="180">
        <v>128755</v>
      </c>
      <c r="AD751" s="180">
        <v>75680</v>
      </c>
      <c r="AE751" s="180">
        <v>71531</v>
      </c>
      <c r="AF751" s="180">
        <v>67690</v>
      </c>
      <c r="AG751" s="180">
        <v>75107</v>
      </c>
      <c r="AH751" s="180">
        <v>96567</v>
      </c>
      <c r="AI751" s="180">
        <v>92990</v>
      </c>
    </row>
    <row r="752" spans="1:35" ht="16.5">
      <c r="A752" s="68" t="s">
        <v>1449</v>
      </c>
      <c r="B752" s="110" t="s">
        <v>276</v>
      </c>
      <c r="C752" s="69"/>
      <c r="D752" s="180"/>
      <c r="E752" s="179"/>
      <c r="F752" s="180"/>
      <c r="G752" s="180"/>
      <c r="H752" s="180"/>
      <c r="I752" s="180"/>
      <c r="J752" s="180"/>
      <c r="K752" s="180"/>
      <c r="L752" s="180"/>
      <c r="M752" s="180"/>
      <c r="N752" s="180"/>
      <c r="O752" s="180"/>
      <c r="P752" s="180"/>
      <c r="Q752" s="179"/>
      <c r="R752" s="180"/>
      <c r="S752" s="180"/>
      <c r="T752" s="180"/>
      <c r="U752" s="180"/>
      <c r="V752" s="180"/>
      <c r="W752" s="180"/>
      <c r="X752" s="180"/>
      <c r="Y752" s="180"/>
      <c r="Z752" s="180"/>
      <c r="AA752" s="180"/>
      <c r="AB752" s="180"/>
      <c r="AC752" s="180"/>
      <c r="AD752" s="180"/>
      <c r="AE752" s="180"/>
      <c r="AF752" s="180"/>
      <c r="AG752" s="180"/>
      <c r="AH752" s="180"/>
      <c r="AI752" s="180"/>
    </row>
    <row r="753" spans="1:35" ht="16.5">
      <c r="A753" s="65" t="s">
        <v>1450</v>
      </c>
      <c r="B753" s="111" t="s">
        <v>1451</v>
      </c>
      <c r="C753" s="66" t="s">
        <v>155</v>
      </c>
      <c r="D753" s="180">
        <v>45088</v>
      </c>
      <c r="E753" s="179">
        <v>36568</v>
      </c>
      <c r="F753" s="180">
        <v>41481</v>
      </c>
      <c r="G753" s="180">
        <v>33462</v>
      </c>
      <c r="H753" s="180">
        <v>34830</v>
      </c>
      <c r="I753" s="180">
        <v>36070</v>
      </c>
      <c r="J753" s="180">
        <v>40045</v>
      </c>
      <c r="K753" s="180">
        <v>40399</v>
      </c>
      <c r="L753" s="180">
        <v>37152</v>
      </c>
      <c r="M753" s="180">
        <v>35479</v>
      </c>
      <c r="N753" s="180">
        <v>36792</v>
      </c>
      <c r="O753" s="180">
        <v>43284</v>
      </c>
      <c r="P753" s="180">
        <v>36070</v>
      </c>
      <c r="Q753" s="179">
        <v>36492</v>
      </c>
      <c r="R753" s="180">
        <v>48695</v>
      </c>
      <c r="S753" s="180">
        <v>41481</v>
      </c>
      <c r="T753" s="180">
        <v>34133</v>
      </c>
      <c r="U753" s="180">
        <v>42563</v>
      </c>
      <c r="V753" s="180">
        <v>33906</v>
      </c>
      <c r="W753" s="180">
        <v>36070</v>
      </c>
      <c r="X753" s="180">
        <v>39493</v>
      </c>
      <c r="Y753" s="180">
        <v>39962</v>
      </c>
      <c r="Z753" s="180">
        <v>41120</v>
      </c>
      <c r="AA753" s="180">
        <v>38426</v>
      </c>
      <c r="AB753" s="180">
        <v>38678</v>
      </c>
      <c r="AC753" s="180">
        <v>64927</v>
      </c>
      <c r="AD753" s="180">
        <v>38162</v>
      </c>
      <c r="AE753" s="180">
        <v>36070</v>
      </c>
      <c r="AF753" s="180">
        <v>34133</v>
      </c>
      <c r="AG753" s="180">
        <v>37874</v>
      </c>
      <c r="AH753" s="180">
        <v>48695</v>
      </c>
      <c r="AI753" s="180">
        <v>46891</v>
      </c>
    </row>
    <row r="754" spans="1:35" ht="16.5">
      <c r="A754" s="65" t="s">
        <v>1452</v>
      </c>
      <c r="B754" s="111" t="s">
        <v>615</v>
      </c>
      <c r="C754" s="66" t="s">
        <v>155</v>
      </c>
      <c r="D754" s="180">
        <v>93513</v>
      </c>
      <c r="E754" s="179">
        <v>75843</v>
      </c>
      <c r="F754" s="180">
        <v>86032</v>
      </c>
      <c r="G754" s="180">
        <v>69402</v>
      </c>
      <c r="H754" s="180">
        <v>72237</v>
      </c>
      <c r="I754" s="180">
        <v>74810</v>
      </c>
      <c r="J754" s="180">
        <v>83054</v>
      </c>
      <c r="K754" s="180">
        <v>83788</v>
      </c>
      <c r="L754" s="180">
        <v>77055</v>
      </c>
      <c r="M754" s="180">
        <v>73583</v>
      </c>
      <c r="N754" s="180">
        <v>76307</v>
      </c>
      <c r="O754" s="180">
        <v>89772</v>
      </c>
      <c r="P754" s="180">
        <v>74810</v>
      </c>
      <c r="Q754" s="179">
        <v>75686</v>
      </c>
      <c r="R754" s="180">
        <v>100994</v>
      </c>
      <c r="S754" s="180">
        <v>86032</v>
      </c>
      <c r="T754" s="180">
        <v>70793</v>
      </c>
      <c r="U754" s="180">
        <v>88276</v>
      </c>
      <c r="V754" s="180">
        <v>70322</v>
      </c>
      <c r="W754" s="180">
        <v>74810</v>
      </c>
      <c r="X754" s="180">
        <v>81910</v>
      </c>
      <c r="Y754" s="180">
        <v>82882</v>
      </c>
      <c r="Z754" s="180">
        <v>85284</v>
      </c>
      <c r="AA754" s="180">
        <v>79695</v>
      </c>
      <c r="AB754" s="180">
        <v>80219</v>
      </c>
      <c r="AC754" s="180">
        <v>134659</v>
      </c>
      <c r="AD754" s="180">
        <v>79149</v>
      </c>
      <c r="AE754" s="180">
        <v>74810</v>
      </c>
      <c r="AF754" s="180">
        <v>70793</v>
      </c>
      <c r="AG754" s="180">
        <v>78551</v>
      </c>
      <c r="AH754" s="180">
        <v>100994</v>
      </c>
      <c r="AI754" s="180">
        <v>97253</v>
      </c>
    </row>
    <row r="755" spans="1:35" ht="16.5">
      <c r="A755" s="65" t="s">
        <v>1453</v>
      </c>
      <c r="B755" s="111" t="s">
        <v>616</v>
      </c>
      <c r="C755" s="66" t="s">
        <v>155</v>
      </c>
      <c r="D755" s="180">
        <v>90875</v>
      </c>
      <c r="E755" s="179">
        <v>73703</v>
      </c>
      <c r="F755" s="180">
        <v>83605</v>
      </c>
      <c r="G755" s="180">
        <v>67444</v>
      </c>
      <c r="H755" s="180">
        <v>70199</v>
      </c>
      <c r="I755" s="180">
        <v>72700</v>
      </c>
      <c r="J755" s="180">
        <v>80711</v>
      </c>
      <c r="K755" s="180">
        <v>81424</v>
      </c>
      <c r="L755" s="180">
        <v>74881</v>
      </c>
      <c r="M755" s="180">
        <v>71507</v>
      </c>
      <c r="N755" s="180">
        <v>74154</v>
      </c>
      <c r="O755" s="180">
        <v>87240</v>
      </c>
      <c r="P755" s="180">
        <v>72700</v>
      </c>
      <c r="Q755" s="179">
        <v>73550</v>
      </c>
      <c r="R755" s="180">
        <v>98145</v>
      </c>
      <c r="S755" s="180">
        <v>83605</v>
      </c>
      <c r="T755" s="180">
        <v>68796</v>
      </c>
      <c r="U755" s="180">
        <v>85786</v>
      </c>
      <c r="V755" s="180">
        <v>68338</v>
      </c>
      <c r="W755" s="180">
        <v>72700</v>
      </c>
      <c r="X755" s="180">
        <v>79599</v>
      </c>
      <c r="Y755" s="180">
        <v>80544</v>
      </c>
      <c r="Z755" s="180">
        <v>82878</v>
      </c>
      <c r="AA755" s="180">
        <v>77447</v>
      </c>
      <c r="AB755" s="180">
        <v>77956</v>
      </c>
      <c r="AC755" s="180">
        <v>130859</v>
      </c>
      <c r="AD755" s="180">
        <v>76916</v>
      </c>
      <c r="AE755" s="180">
        <v>72700</v>
      </c>
      <c r="AF755" s="180">
        <v>68796</v>
      </c>
      <c r="AG755" s="180">
        <v>76335</v>
      </c>
      <c r="AH755" s="180">
        <v>98145</v>
      </c>
      <c r="AI755" s="180">
        <v>94510</v>
      </c>
    </row>
    <row r="756" spans="1:35" ht="16.5">
      <c r="A756" s="65" t="s">
        <v>1454</v>
      </c>
      <c r="B756" s="111" t="s">
        <v>1455</v>
      </c>
      <c r="C756" s="66" t="s">
        <v>155</v>
      </c>
      <c r="D756" s="180">
        <v>84580</v>
      </c>
      <c r="E756" s="179">
        <v>68598</v>
      </c>
      <c r="F756" s="180">
        <v>77814</v>
      </c>
      <c r="G756" s="180">
        <v>62772</v>
      </c>
      <c r="H756" s="180">
        <v>65336</v>
      </c>
      <c r="I756" s="180">
        <v>67664</v>
      </c>
      <c r="J756" s="180">
        <v>75121</v>
      </c>
      <c r="K756" s="180">
        <v>75784</v>
      </c>
      <c r="L756" s="180">
        <v>69694</v>
      </c>
      <c r="M756" s="180">
        <v>66554</v>
      </c>
      <c r="N756" s="180">
        <v>69017</v>
      </c>
      <c r="O756" s="180">
        <v>81197</v>
      </c>
      <c r="P756" s="180">
        <v>67664</v>
      </c>
      <c r="Q756" s="179">
        <v>68456</v>
      </c>
      <c r="R756" s="180">
        <v>91347</v>
      </c>
      <c r="S756" s="180">
        <v>77814</v>
      </c>
      <c r="T756" s="180">
        <v>64031</v>
      </c>
      <c r="U756" s="180">
        <v>79844</v>
      </c>
      <c r="V756" s="180">
        <v>63604</v>
      </c>
      <c r="W756" s="180">
        <v>67664</v>
      </c>
      <c r="X756" s="180">
        <v>74085</v>
      </c>
      <c r="Y756" s="180">
        <v>74965</v>
      </c>
      <c r="Z756" s="180">
        <v>77137</v>
      </c>
      <c r="AA756" s="180">
        <v>72083</v>
      </c>
      <c r="AB756" s="180">
        <v>72556</v>
      </c>
      <c r="AC756" s="180">
        <v>121795</v>
      </c>
      <c r="AD756" s="180">
        <v>71589</v>
      </c>
      <c r="AE756" s="180">
        <v>67664</v>
      </c>
      <c r="AF756" s="180">
        <v>64031</v>
      </c>
      <c r="AG756" s="180">
        <v>71047</v>
      </c>
      <c r="AH756" s="180">
        <v>91347</v>
      </c>
      <c r="AI756" s="180">
        <v>87963</v>
      </c>
    </row>
    <row r="757" spans="1:35" ht="22.5">
      <c r="A757" s="65" t="s">
        <v>1456</v>
      </c>
      <c r="B757" s="102" t="s">
        <v>1457</v>
      </c>
      <c r="C757" s="66" t="s">
        <v>155</v>
      </c>
      <c r="D757" s="180">
        <v>91258</v>
      </c>
      <c r="E757" s="179">
        <v>74014</v>
      </c>
      <c r="F757" s="180">
        <v>83958</v>
      </c>
      <c r="G757" s="180">
        <v>67728</v>
      </c>
      <c r="H757" s="180">
        <v>70495</v>
      </c>
      <c r="I757" s="180">
        <v>73007</v>
      </c>
      <c r="J757" s="180">
        <v>81052</v>
      </c>
      <c r="K757" s="180">
        <v>81768</v>
      </c>
      <c r="L757" s="180">
        <v>75197</v>
      </c>
      <c r="M757" s="180">
        <v>71809</v>
      </c>
      <c r="N757" s="180">
        <v>74467</v>
      </c>
      <c r="O757" s="180">
        <v>87608</v>
      </c>
      <c r="P757" s="180">
        <v>73007</v>
      </c>
      <c r="Q757" s="179">
        <v>73861</v>
      </c>
      <c r="R757" s="180">
        <v>98559</v>
      </c>
      <c r="S757" s="180">
        <v>83958</v>
      </c>
      <c r="T757" s="180">
        <v>69086</v>
      </c>
      <c r="U757" s="180">
        <v>86148</v>
      </c>
      <c r="V757" s="180">
        <v>68626</v>
      </c>
      <c r="W757" s="180">
        <v>73007</v>
      </c>
      <c r="X757" s="180">
        <v>79935</v>
      </c>
      <c r="Y757" s="180">
        <v>80884</v>
      </c>
      <c r="Z757" s="180">
        <v>83228</v>
      </c>
      <c r="AA757" s="180">
        <v>77774</v>
      </c>
      <c r="AB757" s="180">
        <v>78285</v>
      </c>
      <c r="AC757" s="180">
        <v>131412</v>
      </c>
      <c r="AD757" s="180">
        <v>77241</v>
      </c>
      <c r="AE757" s="180">
        <v>73007</v>
      </c>
      <c r="AF757" s="180">
        <v>69086</v>
      </c>
      <c r="AG757" s="180">
        <v>76657</v>
      </c>
      <c r="AH757" s="180">
        <v>98559</v>
      </c>
      <c r="AI757" s="180">
        <v>94909</v>
      </c>
    </row>
    <row r="758" spans="1:35" ht="22.5">
      <c r="A758" s="65" t="s">
        <v>1458</v>
      </c>
      <c r="B758" s="102" t="s">
        <v>1459</v>
      </c>
      <c r="C758" s="66" t="s">
        <v>155</v>
      </c>
      <c r="D758" s="180">
        <v>107971</v>
      </c>
      <c r="E758" s="179">
        <v>87569</v>
      </c>
      <c r="F758" s="180">
        <v>99334</v>
      </c>
      <c r="G758" s="180">
        <v>80132</v>
      </c>
      <c r="H758" s="180">
        <v>83406</v>
      </c>
      <c r="I758" s="180">
        <v>86377</v>
      </c>
      <c r="J758" s="180">
        <v>95896</v>
      </c>
      <c r="K758" s="180">
        <v>96742</v>
      </c>
      <c r="L758" s="180">
        <v>88968</v>
      </c>
      <c r="M758" s="180">
        <v>84961</v>
      </c>
      <c r="N758" s="180">
        <v>88105</v>
      </c>
      <c r="O758" s="180">
        <v>103653</v>
      </c>
      <c r="P758" s="180">
        <v>86377</v>
      </c>
      <c r="Q758" s="179">
        <v>87388</v>
      </c>
      <c r="R758" s="180">
        <v>116609</v>
      </c>
      <c r="S758" s="180">
        <v>99334</v>
      </c>
      <c r="T758" s="180">
        <v>81739</v>
      </c>
      <c r="U758" s="180">
        <v>101925</v>
      </c>
      <c r="V758" s="180">
        <v>81194</v>
      </c>
      <c r="W758" s="180">
        <v>86377</v>
      </c>
      <c r="X758" s="180">
        <v>94574</v>
      </c>
      <c r="Y758" s="180">
        <v>95697</v>
      </c>
      <c r="Z758" s="180">
        <v>98470</v>
      </c>
      <c r="AA758" s="180">
        <v>92018</v>
      </c>
      <c r="AB758" s="180">
        <v>92622</v>
      </c>
      <c r="AC758" s="180">
        <v>155479</v>
      </c>
      <c r="AD758" s="180">
        <v>91387</v>
      </c>
      <c r="AE758" s="180">
        <v>86377</v>
      </c>
      <c r="AF758" s="180">
        <v>81739</v>
      </c>
      <c r="AG758" s="180">
        <v>90696</v>
      </c>
      <c r="AH758" s="180">
        <v>116609</v>
      </c>
      <c r="AI758" s="180">
        <v>112290</v>
      </c>
    </row>
    <row r="759" spans="1:35" ht="16.5">
      <c r="A759" s="65" t="s">
        <v>1460</v>
      </c>
      <c r="B759" s="102" t="s">
        <v>1461</v>
      </c>
      <c r="C759" s="66" t="s">
        <v>155</v>
      </c>
      <c r="D759" s="180">
        <v>75956</v>
      </c>
      <c r="E759" s="179">
        <v>61603</v>
      </c>
      <c r="F759" s="180">
        <v>69879</v>
      </c>
      <c r="G759" s="180">
        <v>56371</v>
      </c>
      <c r="H759" s="180">
        <v>58674</v>
      </c>
      <c r="I759" s="180">
        <v>60765</v>
      </c>
      <c r="J759" s="180">
        <v>67461</v>
      </c>
      <c r="K759" s="180">
        <v>68057</v>
      </c>
      <c r="L759" s="180">
        <v>62588</v>
      </c>
      <c r="M759" s="180">
        <v>59768</v>
      </c>
      <c r="N759" s="180">
        <v>61980</v>
      </c>
      <c r="O759" s="180">
        <v>72918</v>
      </c>
      <c r="P759" s="180">
        <v>60765</v>
      </c>
      <c r="Q759" s="179">
        <v>61476</v>
      </c>
      <c r="R759" s="180">
        <v>82032</v>
      </c>
      <c r="S759" s="180">
        <v>69879</v>
      </c>
      <c r="T759" s="180">
        <v>57502</v>
      </c>
      <c r="U759" s="180">
        <v>71702</v>
      </c>
      <c r="V759" s="180">
        <v>57119</v>
      </c>
      <c r="W759" s="180">
        <v>60765</v>
      </c>
      <c r="X759" s="180">
        <v>66531</v>
      </c>
      <c r="Y759" s="180">
        <v>67321</v>
      </c>
      <c r="Z759" s="180">
        <v>69272</v>
      </c>
      <c r="AA759" s="180">
        <v>64733</v>
      </c>
      <c r="AB759" s="180">
        <v>65158</v>
      </c>
      <c r="AC759" s="180">
        <v>109377</v>
      </c>
      <c r="AD759" s="180">
        <v>64289</v>
      </c>
      <c r="AE759" s="180">
        <v>60765</v>
      </c>
      <c r="AF759" s="180">
        <v>57502</v>
      </c>
      <c r="AG759" s="180">
        <v>63803</v>
      </c>
      <c r="AH759" s="180">
        <v>82032</v>
      </c>
      <c r="AI759" s="180">
        <v>78994</v>
      </c>
    </row>
    <row r="760" spans="1:35" ht="16.5">
      <c r="A760" s="65" t="s">
        <v>1462</v>
      </c>
      <c r="B760" s="102" t="s">
        <v>1463</v>
      </c>
      <c r="C760" s="66" t="s">
        <v>155</v>
      </c>
      <c r="D760" s="180">
        <v>72930</v>
      </c>
      <c r="E760" s="179">
        <v>59149</v>
      </c>
      <c r="F760" s="180">
        <v>67096</v>
      </c>
      <c r="G760" s="180">
        <v>54126</v>
      </c>
      <c r="H760" s="180">
        <v>56337</v>
      </c>
      <c r="I760" s="180">
        <v>58344</v>
      </c>
      <c r="J760" s="180">
        <v>64773</v>
      </c>
      <c r="K760" s="180">
        <v>65345</v>
      </c>
      <c r="L760" s="180">
        <v>60094</v>
      </c>
      <c r="M760" s="180">
        <v>57387</v>
      </c>
      <c r="N760" s="180">
        <v>59511</v>
      </c>
      <c r="O760" s="180">
        <v>70013</v>
      </c>
      <c r="P760" s="180">
        <v>58344</v>
      </c>
      <c r="Q760" s="179">
        <v>59027</v>
      </c>
      <c r="R760" s="180">
        <v>78764</v>
      </c>
      <c r="S760" s="180">
        <v>67096</v>
      </c>
      <c r="T760" s="180">
        <v>55211</v>
      </c>
      <c r="U760" s="180">
        <v>68846</v>
      </c>
      <c r="V760" s="180">
        <v>54843</v>
      </c>
      <c r="W760" s="180">
        <v>58344</v>
      </c>
      <c r="X760" s="180">
        <v>63881</v>
      </c>
      <c r="Y760" s="180">
        <v>64639</v>
      </c>
      <c r="Z760" s="180">
        <v>66512</v>
      </c>
      <c r="AA760" s="180">
        <v>62154</v>
      </c>
      <c r="AB760" s="180">
        <v>62562</v>
      </c>
      <c r="AC760" s="180">
        <v>105019</v>
      </c>
      <c r="AD760" s="180">
        <v>61728</v>
      </c>
      <c r="AE760" s="180">
        <v>58344</v>
      </c>
      <c r="AF760" s="180">
        <v>55211</v>
      </c>
      <c r="AG760" s="180">
        <v>61261</v>
      </c>
      <c r="AH760" s="180">
        <v>78764</v>
      </c>
      <c r="AI760" s="180">
        <v>75847</v>
      </c>
    </row>
    <row r="761" spans="1:35" ht="22.5">
      <c r="A761" s="65" t="s">
        <v>1464</v>
      </c>
      <c r="B761" s="102" t="s">
        <v>2449</v>
      </c>
      <c r="C761" s="66" t="s">
        <v>155</v>
      </c>
      <c r="D761" s="180">
        <v>120254</v>
      </c>
      <c r="E761" s="179">
        <v>97531</v>
      </c>
      <c r="F761" s="180">
        <v>110634</v>
      </c>
      <c r="G761" s="180">
        <v>89248</v>
      </c>
      <c r="H761" s="180">
        <v>92894</v>
      </c>
      <c r="I761" s="180">
        <v>96203</v>
      </c>
      <c r="J761" s="180">
        <v>106805</v>
      </c>
      <c r="K761" s="180">
        <v>107748</v>
      </c>
      <c r="L761" s="180">
        <v>99090</v>
      </c>
      <c r="M761" s="180">
        <v>94626</v>
      </c>
      <c r="N761" s="180">
        <v>98127</v>
      </c>
      <c r="O761" s="180">
        <v>115444</v>
      </c>
      <c r="P761" s="180">
        <v>96203</v>
      </c>
      <c r="Q761" s="179">
        <v>97329</v>
      </c>
      <c r="R761" s="180">
        <v>129875</v>
      </c>
      <c r="S761" s="180">
        <v>110634</v>
      </c>
      <c r="T761" s="180">
        <v>91037</v>
      </c>
      <c r="U761" s="180">
        <v>113520</v>
      </c>
      <c r="V761" s="180">
        <v>90431</v>
      </c>
      <c r="W761" s="180">
        <v>96203</v>
      </c>
      <c r="X761" s="180">
        <v>105333</v>
      </c>
      <c r="Y761" s="180">
        <v>106584</v>
      </c>
      <c r="Z761" s="180">
        <v>109672</v>
      </c>
      <c r="AA761" s="180">
        <v>102486</v>
      </c>
      <c r="AB761" s="180">
        <v>103159</v>
      </c>
      <c r="AC761" s="180">
        <v>173166</v>
      </c>
      <c r="AD761" s="180">
        <v>101783</v>
      </c>
      <c r="AE761" s="180">
        <v>96203</v>
      </c>
      <c r="AF761" s="180">
        <v>91037</v>
      </c>
      <c r="AG761" s="180">
        <v>101014</v>
      </c>
      <c r="AH761" s="180">
        <v>129875</v>
      </c>
      <c r="AI761" s="180">
        <v>125064</v>
      </c>
    </row>
    <row r="762" spans="1:35" ht="22.5">
      <c r="A762" s="65" t="s">
        <v>1465</v>
      </c>
      <c r="B762" s="102" t="s">
        <v>2450</v>
      </c>
      <c r="C762" s="66" t="s">
        <v>155</v>
      </c>
      <c r="D762" s="180">
        <v>108384</v>
      </c>
      <c r="E762" s="179">
        <v>87903</v>
      </c>
      <c r="F762" s="180">
        <v>99713</v>
      </c>
      <c r="G762" s="180">
        <v>80438</v>
      </c>
      <c r="H762" s="180">
        <v>83724</v>
      </c>
      <c r="I762" s="180">
        <v>86707</v>
      </c>
      <c r="J762" s="180">
        <v>96262</v>
      </c>
      <c r="K762" s="180">
        <v>97112</v>
      </c>
      <c r="L762" s="180">
        <v>89308</v>
      </c>
      <c r="M762" s="180">
        <v>85285</v>
      </c>
      <c r="N762" s="180">
        <v>88441</v>
      </c>
      <c r="O762" s="180">
        <v>104048</v>
      </c>
      <c r="P762" s="180">
        <v>86707</v>
      </c>
      <c r="Q762" s="179">
        <v>87721</v>
      </c>
      <c r="R762" s="180">
        <v>117054</v>
      </c>
      <c r="S762" s="180">
        <v>99713</v>
      </c>
      <c r="T762" s="180">
        <v>82051</v>
      </c>
      <c r="U762" s="180">
        <v>102314</v>
      </c>
      <c r="V762" s="180">
        <v>81505</v>
      </c>
      <c r="W762" s="180">
        <v>86707</v>
      </c>
      <c r="X762" s="180">
        <v>94935</v>
      </c>
      <c r="Y762" s="180">
        <v>96063</v>
      </c>
      <c r="Z762" s="180">
        <v>98846</v>
      </c>
      <c r="AA762" s="180">
        <v>92369</v>
      </c>
      <c r="AB762" s="180">
        <v>92976</v>
      </c>
      <c r="AC762" s="180">
        <v>156072</v>
      </c>
      <c r="AD762" s="180">
        <v>91736</v>
      </c>
      <c r="AE762" s="180">
        <v>86707</v>
      </c>
      <c r="AF762" s="180">
        <v>82051</v>
      </c>
      <c r="AG762" s="180">
        <v>91042</v>
      </c>
      <c r="AH762" s="180">
        <v>117054</v>
      </c>
      <c r="AI762" s="180">
        <v>112719</v>
      </c>
    </row>
    <row r="763" spans="1:35" ht="22.5">
      <c r="A763" s="65" t="s">
        <v>1466</v>
      </c>
      <c r="B763" s="102" t="s">
        <v>2451</v>
      </c>
      <c r="C763" s="66" t="s">
        <v>155</v>
      </c>
      <c r="D763" s="180">
        <v>113592</v>
      </c>
      <c r="E763" s="179">
        <v>92127</v>
      </c>
      <c r="F763" s="180">
        <v>104504</v>
      </c>
      <c r="G763" s="180">
        <v>84303</v>
      </c>
      <c r="H763" s="180">
        <v>87747</v>
      </c>
      <c r="I763" s="180">
        <v>90873</v>
      </c>
      <c r="J763" s="180">
        <v>100888</v>
      </c>
      <c r="K763" s="180">
        <v>101778</v>
      </c>
      <c r="L763" s="180">
        <v>93600</v>
      </c>
      <c r="M763" s="180">
        <v>89383</v>
      </c>
      <c r="N763" s="180">
        <v>92691</v>
      </c>
      <c r="O763" s="180">
        <v>109048</v>
      </c>
      <c r="P763" s="180">
        <v>90873</v>
      </c>
      <c r="Q763" s="179">
        <v>91937</v>
      </c>
      <c r="R763" s="180">
        <v>122679</v>
      </c>
      <c r="S763" s="180">
        <v>104504</v>
      </c>
      <c r="T763" s="180">
        <v>85993</v>
      </c>
      <c r="U763" s="180">
        <v>107231</v>
      </c>
      <c r="V763" s="180">
        <v>85421</v>
      </c>
      <c r="W763" s="180">
        <v>90873</v>
      </c>
      <c r="X763" s="180">
        <v>99497</v>
      </c>
      <c r="Y763" s="180">
        <v>100679</v>
      </c>
      <c r="Z763" s="180">
        <v>103596</v>
      </c>
      <c r="AA763" s="180">
        <v>96807</v>
      </c>
      <c r="AB763" s="180">
        <v>97443</v>
      </c>
      <c r="AC763" s="180">
        <v>163572</v>
      </c>
      <c r="AD763" s="180">
        <v>96144</v>
      </c>
      <c r="AE763" s="180">
        <v>90873</v>
      </c>
      <c r="AF763" s="180">
        <v>85993</v>
      </c>
      <c r="AG763" s="180">
        <v>95417</v>
      </c>
      <c r="AH763" s="180">
        <v>122679</v>
      </c>
      <c r="AI763" s="180">
        <v>118135</v>
      </c>
    </row>
    <row r="764" spans="1:35" ht="16.5">
      <c r="A764" s="65" t="s">
        <v>1467</v>
      </c>
      <c r="B764" s="102" t="s">
        <v>234</v>
      </c>
      <c r="C764" s="66" t="s">
        <v>155</v>
      </c>
      <c r="D764" s="180">
        <v>60233</v>
      </c>
      <c r="E764" s="179">
        <v>48852</v>
      </c>
      <c r="F764" s="180">
        <v>55415</v>
      </c>
      <c r="G764" s="180">
        <v>44703</v>
      </c>
      <c r="H764" s="180">
        <v>46529</v>
      </c>
      <c r="I764" s="180">
        <v>48187</v>
      </c>
      <c r="J764" s="180">
        <v>53497</v>
      </c>
      <c r="K764" s="180">
        <v>53969</v>
      </c>
      <c r="L764" s="180">
        <v>49632</v>
      </c>
      <c r="M764" s="180">
        <v>47397</v>
      </c>
      <c r="N764" s="180">
        <v>49150</v>
      </c>
      <c r="O764" s="180">
        <v>57824</v>
      </c>
      <c r="P764" s="180">
        <v>48187</v>
      </c>
      <c r="Q764" s="179">
        <v>48751</v>
      </c>
      <c r="R764" s="180">
        <v>65052</v>
      </c>
      <c r="S764" s="180">
        <v>55415</v>
      </c>
      <c r="T764" s="180">
        <v>45599</v>
      </c>
      <c r="U764" s="180">
        <v>56860</v>
      </c>
      <c r="V764" s="180">
        <v>45296</v>
      </c>
      <c r="W764" s="180">
        <v>48187</v>
      </c>
      <c r="X764" s="180">
        <v>52760</v>
      </c>
      <c r="Y764" s="180">
        <v>53386</v>
      </c>
      <c r="Z764" s="180">
        <v>54933</v>
      </c>
      <c r="AA764" s="180">
        <v>51333</v>
      </c>
      <c r="AB764" s="180">
        <v>51671</v>
      </c>
      <c r="AC764" s="180">
        <v>86736</v>
      </c>
      <c r="AD764" s="180">
        <v>50982</v>
      </c>
      <c r="AE764" s="180">
        <v>48187</v>
      </c>
      <c r="AF764" s="180">
        <v>45599</v>
      </c>
      <c r="AG764" s="180">
        <v>50596</v>
      </c>
      <c r="AH764" s="180">
        <v>65052</v>
      </c>
      <c r="AI764" s="180">
        <v>62643</v>
      </c>
    </row>
    <row r="765" spans="1:35" ht="16.5">
      <c r="A765" s="65" t="s">
        <v>1468</v>
      </c>
      <c r="B765" s="102" t="s">
        <v>2187</v>
      </c>
      <c r="C765" s="66" t="s">
        <v>155</v>
      </c>
      <c r="D765" s="180">
        <v>117293</v>
      </c>
      <c r="E765" s="179">
        <v>95129</v>
      </c>
      <c r="F765" s="180">
        <v>107910</v>
      </c>
      <c r="G765" s="180">
        <v>87050</v>
      </c>
      <c r="H765" s="180">
        <v>90607</v>
      </c>
      <c r="I765" s="180">
        <v>93834</v>
      </c>
      <c r="J765" s="180">
        <v>104175</v>
      </c>
      <c r="K765" s="180">
        <v>105095</v>
      </c>
      <c r="L765" s="180">
        <v>96650</v>
      </c>
      <c r="M765" s="180">
        <v>92296</v>
      </c>
      <c r="N765" s="180">
        <v>95711</v>
      </c>
      <c r="O765" s="180">
        <v>112601</v>
      </c>
      <c r="P765" s="180">
        <v>93834</v>
      </c>
      <c r="Q765" s="179">
        <v>94932</v>
      </c>
      <c r="R765" s="180">
        <v>126677</v>
      </c>
      <c r="S765" s="180">
        <v>107910</v>
      </c>
      <c r="T765" s="180">
        <v>88796</v>
      </c>
      <c r="U765" s="180">
        <v>110725</v>
      </c>
      <c r="V765" s="180">
        <v>88204</v>
      </c>
      <c r="W765" s="180">
        <v>93834</v>
      </c>
      <c r="X765" s="180">
        <v>102739</v>
      </c>
      <c r="Y765" s="180">
        <v>103959</v>
      </c>
      <c r="Z765" s="180">
        <v>106971</v>
      </c>
      <c r="AA765" s="180">
        <v>99962</v>
      </c>
      <c r="AB765" s="180">
        <v>100619</v>
      </c>
      <c r="AC765" s="180">
        <v>168902</v>
      </c>
      <c r="AD765" s="180">
        <v>99277</v>
      </c>
      <c r="AE765" s="180">
        <v>93834</v>
      </c>
      <c r="AF765" s="180">
        <v>88796</v>
      </c>
      <c r="AG765" s="180">
        <v>98526</v>
      </c>
      <c r="AH765" s="180">
        <v>126677</v>
      </c>
      <c r="AI765" s="180">
        <v>121985</v>
      </c>
    </row>
    <row r="766" spans="1:35" ht="16.5">
      <c r="A766" s="65" t="s">
        <v>1469</v>
      </c>
      <c r="B766" s="102" t="s">
        <v>2188</v>
      </c>
      <c r="C766" s="66" t="s">
        <v>155</v>
      </c>
      <c r="D766" s="180">
        <v>86946</v>
      </c>
      <c r="E766" s="179">
        <v>70517</v>
      </c>
      <c r="F766" s="180">
        <v>79991</v>
      </c>
      <c r="G766" s="180">
        <v>64528</v>
      </c>
      <c r="H766" s="180">
        <v>67164</v>
      </c>
      <c r="I766" s="180">
        <v>69557</v>
      </c>
      <c r="J766" s="180">
        <v>77222</v>
      </c>
      <c r="K766" s="180">
        <v>77904</v>
      </c>
      <c r="L766" s="180">
        <v>71644</v>
      </c>
      <c r="M766" s="180">
        <v>68416</v>
      </c>
      <c r="N766" s="180">
        <v>70948</v>
      </c>
      <c r="O766" s="180">
        <v>83468</v>
      </c>
      <c r="P766" s="180">
        <v>69557</v>
      </c>
      <c r="Q766" s="179">
        <v>70371</v>
      </c>
      <c r="R766" s="180">
        <v>93902</v>
      </c>
      <c r="S766" s="180">
        <v>79991</v>
      </c>
      <c r="T766" s="180">
        <v>65822</v>
      </c>
      <c r="U766" s="180">
        <v>82077</v>
      </c>
      <c r="V766" s="180">
        <v>65384</v>
      </c>
      <c r="W766" s="180">
        <v>69557</v>
      </c>
      <c r="X766" s="180">
        <v>76158</v>
      </c>
      <c r="Y766" s="180">
        <v>77062</v>
      </c>
      <c r="Z766" s="180">
        <v>79295</v>
      </c>
      <c r="AA766" s="180">
        <v>74099</v>
      </c>
      <c r="AB766" s="180">
        <v>74586</v>
      </c>
      <c r="AC766" s="180">
        <v>125203</v>
      </c>
      <c r="AD766" s="180">
        <v>73591</v>
      </c>
      <c r="AE766" s="180">
        <v>69557</v>
      </c>
      <c r="AF766" s="180">
        <v>65822</v>
      </c>
      <c r="AG766" s="180">
        <v>73035</v>
      </c>
      <c r="AH766" s="180">
        <v>93902</v>
      </c>
      <c r="AI766" s="180">
        <v>90424</v>
      </c>
    </row>
    <row r="767" spans="1:35" ht="16.5">
      <c r="A767" s="65" t="s">
        <v>1470</v>
      </c>
      <c r="B767" s="102" t="s">
        <v>1471</v>
      </c>
      <c r="C767" s="66" t="s">
        <v>155</v>
      </c>
      <c r="D767" s="180">
        <v>90518</v>
      </c>
      <c r="E767" s="179">
        <v>73414</v>
      </c>
      <c r="F767" s="180">
        <v>83277</v>
      </c>
      <c r="G767" s="180">
        <v>67179</v>
      </c>
      <c r="H767" s="180">
        <v>69923</v>
      </c>
      <c r="I767" s="180">
        <v>72414</v>
      </c>
      <c r="J767" s="180">
        <v>80395</v>
      </c>
      <c r="K767" s="180">
        <v>81104</v>
      </c>
      <c r="L767" s="180">
        <v>74587</v>
      </c>
      <c r="M767" s="180">
        <v>71227</v>
      </c>
      <c r="N767" s="180">
        <v>73863</v>
      </c>
      <c r="O767" s="180">
        <v>86897</v>
      </c>
      <c r="P767" s="180">
        <v>72414</v>
      </c>
      <c r="Q767" s="179">
        <v>73262</v>
      </c>
      <c r="R767" s="180">
        <v>97760</v>
      </c>
      <c r="S767" s="180">
        <v>83277</v>
      </c>
      <c r="T767" s="180">
        <v>68526</v>
      </c>
      <c r="U767" s="180">
        <v>85449</v>
      </c>
      <c r="V767" s="180">
        <v>68070</v>
      </c>
      <c r="W767" s="180">
        <v>72414</v>
      </c>
      <c r="X767" s="180">
        <v>79287</v>
      </c>
      <c r="Y767" s="180">
        <v>80228</v>
      </c>
      <c r="Z767" s="180">
        <v>82552</v>
      </c>
      <c r="AA767" s="180">
        <v>77143</v>
      </c>
      <c r="AB767" s="180">
        <v>77650</v>
      </c>
      <c r="AC767" s="180">
        <v>130346</v>
      </c>
      <c r="AD767" s="180">
        <v>76615</v>
      </c>
      <c r="AE767" s="180">
        <v>72414</v>
      </c>
      <c r="AF767" s="180">
        <v>68526</v>
      </c>
      <c r="AG767" s="180">
        <v>76035</v>
      </c>
      <c r="AH767" s="180">
        <v>97760</v>
      </c>
      <c r="AI767" s="180">
        <v>94139</v>
      </c>
    </row>
    <row r="768" spans="1:35" ht="16.5">
      <c r="A768" s="65" t="s">
        <v>1472</v>
      </c>
      <c r="B768" s="102" t="s">
        <v>1473</v>
      </c>
      <c r="C768" s="66" t="s">
        <v>155</v>
      </c>
      <c r="D768" s="180">
        <v>145944</v>
      </c>
      <c r="E768" s="179">
        <v>118367</v>
      </c>
      <c r="F768" s="180">
        <v>134269</v>
      </c>
      <c r="G768" s="180">
        <v>108314</v>
      </c>
      <c r="H768" s="180">
        <v>112739</v>
      </c>
      <c r="I768" s="180">
        <v>116755</v>
      </c>
      <c r="J768" s="180">
        <v>129622</v>
      </c>
      <c r="K768" s="180">
        <v>130766</v>
      </c>
      <c r="L768" s="180">
        <v>120258</v>
      </c>
      <c r="M768" s="180">
        <v>114841</v>
      </c>
      <c r="N768" s="180">
        <v>119090</v>
      </c>
      <c r="O768" s="180">
        <v>140106</v>
      </c>
      <c r="P768" s="180">
        <v>116755</v>
      </c>
      <c r="Q768" s="179">
        <v>118121</v>
      </c>
      <c r="R768" s="180">
        <v>157620</v>
      </c>
      <c r="S768" s="180">
        <v>134269</v>
      </c>
      <c r="T768" s="180">
        <v>110486</v>
      </c>
      <c r="U768" s="180">
        <v>137771</v>
      </c>
      <c r="V768" s="180">
        <v>109750</v>
      </c>
      <c r="W768" s="180">
        <v>116755</v>
      </c>
      <c r="X768" s="180">
        <v>127835</v>
      </c>
      <c r="Y768" s="180">
        <v>129353</v>
      </c>
      <c r="Z768" s="180">
        <v>133101</v>
      </c>
      <c r="AA768" s="180">
        <v>124379</v>
      </c>
      <c r="AB768" s="180">
        <v>125197</v>
      </c>
      <c r="AC768" s="180">
        <v>210160</v>
      </c>
      <c r="AD768" s="180">
        <v>123527</v>
      </c>
      <c r="AE768" s="180">
        <v>116755</v>
      </c>
      <c r="AF768" s="180">
        <v>110486</v>
      </c>
      <c r="AG768" s="180">
        <v>122593</v>
      </c>
      <c r="AH768" s="180">
        <v>157620</v>
      </c>
      <c r="AI768" s="180">
        <v>151782</v>
      </c>
    </row>
    <row r="769" spans="1:35" ht="22.5">
      <c r="A769" s="65" t="s">
        <v>1474</v>
      </c>
      <c r="B769" s="102" t="s">
        <v>1475</v>
      </c>
      <c r="C769" s="66" t="s">
        <v>155</v>
      </c>
      <c r="D769" s="180">
        <v>67585</v>
      </c>
      <c r="E769" s="179">
        <v>54814</v>
      </c>
      <c r="F769" s="180">
        <v>62178</v>
      </c>
      <c r="G769" s="180">
        <v>50159</v>
      </c>
      <c r="H769" s="180">
        <v>52208</v>
      </c>
      <c r="I769" s="180">
        <v>54068</v>
      </c>
      <c r="J769" s="180">
        <v>60026</v>
      </c>
      <c r="K769" s="180">
        <v>60556</v>
      </c>
      <c r="L769" s="180">
        <v>55690</v>
      </c>
      <c r="M769" s="180">
        <v>53181</v>
      </c>
      <c r="N769" s="180">
        <v>55149</v>
      </c>
      <c r="O769" s="180">
        <v>64881</v>
      </c>
      <c r="P769" s="180">
        <v>54068</v>
      </c>
      <c r="Q769" s="179">
        <v>54700</v>
      </c>
      <c r="R769" s="180">
        <v>72991</v>
      </c>
      <c r="S769" s="180">
        <v>62178</v>
      </c>
      <c r="T769" s="180">
        <v>51164</v>
      </c>
      <c r="U769" s="180">
        <v>63800</v>
      </c>
      <c r="V769" s="180">
        <v>50824</v>
      </c>
      <c r="W769" s="180">
        <v>54068</v>
      </c>
      <c r="X769" s="180">
        <v>59199</v>
      </c>
      <c r="Y769" s="180">
        <v>59902</v>
      </c>
      <c r="Z769" s="180">
        <v>61637</v>
      </c>
      <c r="AA769" s="180">
        <v>57598</v>
      </c>
      <c r="AB769" s="180">
        <v>57977</v>
      </c>
      <c r="AC769" s="180">
        <v>97322</v>
      </c>
      <c r="AD769" s="180">
        <v>57204</v>
      </c>
      <c r="AE769" s="180">
        <v>54068</v>
      </c>
      <c r="AF769" s="180">
        <v>51164</v>
      </c>
      <c r="AG769" s="180">
        <v>56771</v>
      </c>
      <c r="AH769" s="180">
        <v>72991</v>
      </c>
      <c r="AI769" s="180">
        <v>70288</v>
      </c>
    </row>
    <row r="770" spans="1:35" ht="22.5">
      <c r="A770" s="65" t="s">
        <v>1476</v>
      </c>
      <c r="B770" s="102" t="s">
        <v>1477</v>
      </c>
      <c r="C770" s="66" t="s">
        <v>155</v>
      </c>
      <c r="D770" s="180">
        <v>97929</v>
      </c>
      <c r="E770" s="179">
        <v>79424</v>
      </c>
      <c r="F770" s="180">
        <v>90094</v>
      </c>
      <c r="G770" s="180">
        <v>72679</v>
      </c>
      <c r="H770" s="180">
        <v>75648</v>
      </c>
      <c r="I770" s="180">
        <v>78343</v>
      </c>
      <c r="J770" s="180">
        <v>86976</v>
      </c>
      <c r="K770" s="180">
        <v>87744</v>
      </c>
      <c r="L770" s="180">
        <v>80693</v>
      </c>
      <c r="M770" s="180">
        <v>77058</v>
      </c>
      <c r="N770" s="180">
        <v>79910</v>
      </c>
      <c r="O770" s="180">
        <v>94012</v>
      </c>
      <c r="P770" s="180">
        <v>78343</v>
      </c>
      <c r="Q770" s="179">
        <v>79260</v>
      </c>
      <c r="R770" s="180">
        <v>105763</v>
      </c>
      <c r="S770" s="180">
        <v>90094</v>
      </c>
      <c r="T770" s="180">
        <v>74136</v>
      </c>
      <c r="U770" s="180">
        <v>92445</v>
      </c>
      <c r="V770" s="180">
        <v>73642</v>
      </c>
      <c r="W770" s="180">
        <v>78343</v>
      </c>
      <c r="X770" s="180">
        <v>85778</v>
      </c>
      <c r="Y770" s="180">
        <v>86796</v>
      </c>
      <c r="Z770" s="180">
        <v>89311</v>
      </c>
      <c r="AA770" s="180">
        <v>83459</v>
      </c>
      <c r="AB770" s="180">
        <v>84007</v>
      </c>
      <c r="AC770" s="180">
        <v>141017</v>
      </c>
      <c r="AD770" s="180">
        <v>82887</v>
      </c>
      <c r="AE770" s="180">
        <v>78343</v>
      </c>
      <c r="AF770" s="180">
        <v>74136</v>
      </c>
      <c r="AG770" s="180">
        <v>82260</v>
      </c>
      <c r="AH770" s="180">
        <v>105763</v>
      </c>
      <c r="AI770" s="180">
        <v>101846</v>
      </c>
    </row>
    <row r="771" spans="1:35" ht="16.5">
      <c r="A771" s="65" t="s">
        <v>1478</v>
      </c>
      <c r="B771" s="102" t="s">
        <v>1479</v>
      </c>
      <c r="C771" s="66" t="s">
        <v>155</v>
      </c>
      <c r="D771" s="180">
        <v>212079</v>
      </c>
      <c r="E771" s="179">
        <v>172005</v>
      </c>
      <c r="F771" s="180">
        <v>195113</v>
      </c>
      <c r="G771" s="180">
        <v>157397</v>
      </c>
      <c r="H771" s="180">
        <v>163827</v>
      </c>
      <c r="I771" s="180">
        <v>169663</v>
      </c>
      <c r="J771" s="180">
        <v>188360</v>
      </c>
      <c r="K771" s="180">
        <v>190023</v>
      </c>
      <c r="L771" s="180">
        <v>174753</v>
      </c>
      <c r="M771" s="180">
        <v>166881</v>
      </c>
      <c r="N771" s="180">
        <v>173057</v>
      </c>
      <c r="O771" s="180">
        <v>203596</v>
      </c>
      <c r="P771" s="180">
        <v>169663</v>
      </c>
      <c r="Q771" s="179">
        <v>171648</v>
      </c>
      <c r="R771" s="180">
        <v>229046</v>
      </c>
      <c r="S771" s="180">
        <v>195113</v>
      </c>
      <c r="T771" s="180">
        <v>160552</v>
      </c>
      <c r="U771" s="180">
        <v>200203</v>
      </c>
      <c r="V771" s="180">
        <v>159484</v>
      </c>
      <c r="W771" s="180">
        <v>169663</v>
      </c>
      <c r="X771" s="180">
        <v>185764</v>
      </c>
      <c r="Y771" s="180">
        <v>187970</v>
      </c>
      <c r="Z771" s="180">
        <v>193416</v>
      </c>
      <c r="AA771" s="180">
        <v>180742</v>
      </c>
      <c r="AB771" s="180">
        <v>181930</v>
      </c>
      <c r="AC771" s="180">
        <v>305394</v>
      </c>
      <c r="AD771" s="180">
        <v>179504</v>
      </c>
      <c r="AE771" s="180">
        <v>169663</v>
      </c>
      <c r="AF771" s="180">
        <v>160552</v>
      </c>
      <c r="AG771" s="180">
        <v>178147</v>
      </c>
      <c r="AH771" s="180">
        <v>229046</v>
      </c>
      <c r="AI771" s="180">
        <v>220562</v>
      </c>
    </row>
    <row r="772" spans="1:35" ht="16.5">
      <c r="A772" s="65" t="s">
        <v>1480</v>
      </c>
      <c r="B772" s="102" t="s">
        <v>1481</v>
      </c>
      <c r="C772" s="66" t="s">
        <v>155</v>
      </c>
      <c r="D772" s="180">
        <v>53916</v>
      </c>
      <c r="E772" s="179">
        <v>43728</v>
      </c>
      <c r="F772" s="180">
        <v>49602</v>
      </c>
      <c r="G772" s="180">
        <v>40014</v>
      </c>
      <c r="H772" s="180">
        <v>41649</v>
      </c>
      <c r="I772" s="180">
        <v>43133</v>
      </c>
      <c r="J772" s="180">
        <v>47886</v>
      </c>
      <c r="K772" s="180">
        <v>48308</v>
      </c>
      <c r="L772" s="180">
        <v>44427</v>
      </c>
      <c r="M772" s="180">
        <v>42425</v>
      </c>
      <c r="N772" s="180">
        <v>43995</v>
      </c>
      <c r="O772" s="180">
        <v>51759</v>
      </c>
      <c r="P772" s="180">
        <v>43133</v>
      </c>
      <c r="Q772" s="179">
        <v>43637</v>
      </c>
      <c r="R772" s="180">
        <v>58229</v>
      </c>
      <c r="S772" s="180">
        <v>49602</v>
      </c>
      <c r="T772" s="180">
        <v>40816</v>
      </c>
      <c r="U772" s="180">
        <v>50896</v>
      </c>
      <c r="V772" s="180">
        <v>40545</v>
      </c>
      <c r="W772" s="180">
        <v>43133</v>
      </c>
      <c r="X772" s="180">
        <v>47226</v>
      </c>
      <c r="Y772" s="180">
        <v>47787</v>
      </c>
      <c r="Z772" s="180">
        <v>49171</v>
      </c>
      <c r="AA772" s="180">
        <v>45949</v>
      </c>
      <c r="AB772" s="180">
        <v>46251</v>
      </c>
      <c r="AC772" s="180">
        <v>77639</v>
      </c>
      <c r="AD772" s="180">
        <v>45634</v>
      </c>
      <c r="AE772" s="180">
        <v>43133</v>
      </c>
      <c r="AF772" s="180">
        <v>40816</v>
      </c>
      <c r="AG772" s="180">
        <v>45289</v>
      </c>
      <c r="AH772" s="180">
        <v>58229</v>
      </c>
      <c r="AI772" s="180">
        <v>56072</v>
      </c>
    </row>
    <row r="773" spans="1:35" ht="16.5">
      <c r="A773" s="65" t="s">
        <v>1482</v>
      </c>
      <c r="B773" s="102" t="s">
        <v>1483</v>
      </c>
      <c r="C773" s="66" t="s">
        <v>155</v>
      </c>
      <c r="D773" s="180">
        <v>33697</v>
      </c>
      <c r="E773" s="179">
        <v>27330</v>
      </c>
      <c r="F773" s="180">
        <v>31001</v>
      </c>
      <c r="G773" s="180">
        <v>25009</v>
      </c>
      <c r="H773" s="180">
        <v>26030</v>
      </c>
      <c r="I773" s="180">
        <v>26958</v>
      </c>
      <c r="J773" s="180">
        <v>29928</v>
      </c>
      <c r="K773" s="180">
        <v>30192</v>
      </c>
      <c r="L773" s="180">
        <v>27766</v>
      </c>
      <c r="M773" s="180">
        <v>26515</v>
      </c>
      <c r="N773" s="180">
        <v>27497</v>
      </c>
      <c r="O773" s="180">
        <v>32349</v>
      </c>
      <c r="P773" s="180">
        <v>26958</v>
      </c>
      <c r="Q773" s="179">
        <v>27273</v>
      </c>
      <c r="R773" s="180">
        <v>36393</v>
      </c>
      <c r="S773" s="180">
        <v>31001</v>
      </c>
      <c r="T773" s="180">
        <v>25510</v>
      </c>
      <c r="U773" s="180">
        <v>31810</v>
      </c>
      <c r="V773" s="180">
        <v>25340</v>
      </c>
      <c r="W773" s="180">
        <v>26958</v>
      </c>
      <c r="X773" s="180">
        <v>29516</v>
      </c>
      <c r="Y773" s="180">
        <v>29866</v>
      </c>
      <c r="Z773" s="180">
        <v>30732</v>
      </c>
      <c r="AA773" s="180">
        <v>28718</v>
      </c>
      <c r="AB773" s="180">
        <v>28907</v>
      </c>
      <c r="AC773" s="180">
        <v>48524</v>
      </c>
      <c r="AD773" s="180">
        <v>28521</v>
      </c>
      <c r="AE773" s="180">
        <v>26958</v>
      </c>
      <c r="AF773" s="180">
        <v>25510</v>
      </c>
      <c r="AG773" s="180">
        <v>28305</v>
      </c>
      <c r="AH773" s="180">
        <v>36393</v>
      </c>
      <c r="AI773" s="180">
        <v>35045</v>
      </c>
    </row>
    <row r="774" spans="1:35" ht="16.5">
      <c r="A774" s="65" t="s">
        <v>1484</v>
      </c>
      <c r="B774" s="102" t="s">
        <v>1485</v>
      </c>
      <c r="C774" s="66" t="s">
        <v>155</v>
      </c>
      <c r="D774" s="180">
        <v>55595</v>
      </c>
      <c r="E774" s="179">
        <v>45089</v>
      </c>
      <c r="F774" s="180">
        <v>51147</v>
      </c>
      <c r="G774" s="180">
        <v>41260</v>
      </c>
      <c r="H774" s="180">
        <v>42946</v>
      </c>
      <c r="I774" s="180">
        <v>44476</v>
      </c>
      <c r="J774" s="180">
        <v>49377</v>
      </c>
      <c r="K774" s="180">
        <v>49813</v>
      </c>
      <c r="L774" s="180">
        <v>45810</v>
      </c>
      <c r="M774" s="180">
        <v>43746</v>
      </c>
      <c r="N774" s="180">
        <v>45365</v>
      </c>
      <c r="O774" s="180">
        <v>53371</v>
      </c>
      <c r="P774" s="180">
        <v>44476</v>
      </c>
      <c r="Q774" s="179">
        <v>44996</v>
      </c>
      <c r="R774" s="180">
        <v>60042</v>
      </c>
      <c r="S774" s="180">
        <v>51147</v>
      </c>
      <c r="T774" s="180">
        <v>42087</v>
      </c>
      <c r="U774" s="180">
        <v>52481</v>
      </c>
      <c r="V774" s="180">
        <v>41807</v>
      </c>
      <c r="W774" s="180">
        <v>44476</v>
      </c>
      <c r="X774" s="180">
        <v>48696</v>
      </c>
      <c r="Y774" s="180">
        <v>49275</v>
      </c>
      <c r="Z774" s="180">
        <v>50702</v>
      </c>
      <c r="AA774" s="180">
        <v>47380</v>
      </c>
      <c r="AB774" s="180">
        <v>47691</v>
      </c>
      <c r="AC774" s="180">
        <v>80056</v>
      </c>
      <c r="AD774" s="180">
        <v>47055</v>
      </c>
      <c r="AE774" s="180">
        <v>44476</v>
      </c>
      <c r="AF774" s="180">
        <v>42087</v>
      </c>
      <c r="AG774" s="180">
        <v>46699</v>
      </c>
      <c r="AH774" s="180">
        <v>60042</v>
      </c>
      <c r="AI774" s="180">
        <v>57818</v>
      </c>
    </row>
    <row r="775" spans="1:35" ht="16.5">
      <c r="A775" s="65" t="s">
        <v>1486</v>
      </c>
      <c r="B775" s="102" t="s">
        <v>2452</v>
      </c>
      <c r="C775" s="66" t="s">
        <v>155</v>
      </c>
      <c r="D775" s="180">
        <v>26276</v>
      </c>
      <c r="E775" s="179">
        <v>21311</v>
      </c>
      <c r="F775" s="180">
        <v>24174</v>
      </c>
      <c r="G775" s="180">
        <v>19501</v>
      </c>
      <c r="H775" s="180">
        <v>20298</v>
      </c>
      <c r="I775" s="180">
        <v>21021</v>
      </c>
      <c r="J775" s="180">
        <v>23337</v>
      </c>
      <c r="K775" s="180">
        <v>23543</v>
      </c>
      <c r="L775" s="180">
        <v>21651</v>
      </c>
      <c r="M775" s="180">
        <v>20676</v>
      </c>
      <c r="N775" s="180">
        <v>21441</v>
      </c>
      <c r="O775" s="180">
        <v>25225</v>
      </c>
      <c r="P775" s="180">
        <v>21021</v>
      </c>
      <c r="Q775" s="179">
        <v>21267</v>
      </c>
      <c r="R775" s="180">
        <v>28378</v>
      </c>
      <c r="S775" s="180">
        <v>24174</v>
      </c>
      <c r="T775" s="180">
        <v>19892</v>
      </c>
      <c r="U775" s="180">
        <v>24804</v>
      </c>
      <c r="V775" s="180">
        <v>19759</v>
      </c>
      <c r="W775" s="180">
        <v>21021</v>
      </c>
      <c r="X775" s="180">
        <v>23016</v>
      </c>
      <c r="Y775" s="180">
        <v>23289</v>
      </c>
      <c r="Z775" s="180">
        <v>23964</v>
      </c>
      <c r="AA775" s="180">
        <v>22393</v>
      </c>
      <c r="AB775" s="180">
        <v>22541</v>
      </c>
      <c r="AC775" s="180">
        <v>37837</v>
      </c>
      <c r="AD775" s="180">
        <v>22240</v>
      </c>
      <c r="AE775" s="180">
        <v>21021</v>
      </c>
      <c r="AF775" s="180">
        <v>19892</v>
      </c>
      <c r="AG775" s="180">
        <v>22072</v>
      </c>
      <c r="AH775" s="180">
        <v>28378</v>
      </c>
      <c r="AI775" s="180">
        <v>27327</v>
      </c>
    </row>
    <row r="776" spans="1:35" ht="16.5">
      <c r="A776" s="65" t="s">
        <v>1487</v>
      </c>
      <c r="B776" s="102" t="s">
        <v>1488</v>
      </c>
      <c r="C776" s="66" t="s">
        <v>155</v>
      </c>
      <c r="D776" s="180">
        <v>45992</v>
      </c>
      <c r="E776" s="179">
        <v>37301</v>
      </c>
      <c r="F776" s="180">
        <v>42312</v>
      </c>
      <c r="G776" s="180">
        <v>34133</v>
      </c>
      <c r="H776" s="180">
        <v>35528</v>
      </c>
      <c r="I776" s="180">
        <v>36793</v>
      </c>
      <c r="J776" s="180">
        <v>40848</v>
      </c>
      <c r="K776" s="180">
        <v>41208</v>
      </c>
      <c r="L776" s="180">
        <v>37897</v>
      </c>
      <c r="M776" s="180">
        <v>36190</v>
      </c>
      <c r="N776" s="180">
        <v>37529</v>
      </c>
      <c r="O776" s="180">
        <v>44152</v>
      </c>
      <c r="P776" s="180">
        <v>36793</v>
      </c>
      <c r="Q776" s="179">
        <v>37224</v>
      </c>
      <c r="R776" s="180">
        <v>49671</v>
      </c>
      <c r="S776" s="180">
        <v>42312</v>
      </c>
      <c r="T776" s="180">
        <v>34817</v>
      </c>
      <c r="U776" s="180">
        <v>43416</v>
      </c>
      <c r="V776" s="180">
        <v>34586</v>
      </c>
      <c r="W776" s="180">
        <v>36793</v>
      </c>
      <c r="X776" s="180">
        <v>40285</v>
      </c>
      <c r="Y776" s="180">
        <v>40763</v>
      </c>
      <c r="Z776" s="180">
        <v>41944</v>
      </c>
      <c r="AA776" s="180">
        <v>39196</v>
      </c>
      <c r="AB776" s="180">
        <v>39453</v>
      </c>
      <c r="AC776" s="180">
        <v>66228</v>
      </c>
      <c r="AD776" s="180">
        <v>38927</v>
      </c>
      <c r="AE776" s="180">
        <v>36793</v>
      </c>
      <c r="AF776" s="180">
        <v>34817</v>
      </c>
      <c r="AG776" s="180">
        <v>38633</v>
      </c>
      <c r="AH776" s="180">
        <v>49671</v>
      </c>
      <c r="AI776" s="180">
        <v>47831</v>
      </c>
    </row>
    <row r="777" spans="1:35" ht="16.5">
      <c r="A777" s="65" t="s">
        <v>1489</v>
      </c>
      <c r="B777" s="102" t="s">
        <v>1490</v>
      </c>
      <c r="C777" s="66" t="s">
        <v>155</v>
      </c>
      <c r="D777" s="180">
        <v>64743</v>
      </c>
      <c r="E777" s="179">
        <v>52509</v>
      </c>
      <c r="F777" s="180">
        <v>59563</v>
      </c>
      <c r="G777" s="180">
        <v>48049</v>
      </c>
      <c r="H777" s="180">
        <v>50012</v>
      </c>
      <c r="I777" s="180">
        <v>51794</v>
      </c>
      <c r="J777" s="180">
        <v>57502</v>
      </c>
      <c r="K777" s="180">
        <v>58009</v>
      </c>
      <c r="L777" s="180">
        <v>53348</v>
      </c>
      <c r="M777" s="180">
        <v>50945</v>
      </c>
      <c r="N777" s="180">
        <v>52830</v>
      </c>
      <c r="O777" s="180">
        <v>62153</v>
      </c>
      <c r="P777" s="180">
        <v>51794</v>
      </c>
      <c r="Q777" s="179">
        <v>52400</v>
      </c>
      <c r="R777" s="180">
        <v>69922</v>
      </c>
      <c r="S777" s="180">
        <v>59563</v>
      </c>
      <c r="T777" s="180">
        <v>49013</v>
      </c>
      <c r="U777" s="180">
        <v>61117</v>
      </c>
      <c r="V777" s="180">
        <v>48686</v>
      </c>
      <c r="W777" s="180">
        <v>51794</v>
      </c>
      <c r="X777" s="180">
        <v>56709</v>
      </c>
      <c r="Y777" s="180">
        <v>57383</v>
      </c>
      <c r="Z777" s="180">
        <v>59045</v>
      </c>
      <c r="AA777" s="180">
        <v>55176</v>
      </c>
      <c r="AB777" s="180">
        <v>55539</v>
      </c>
      <c r="AC777" s="180">
        <v>93229</v>
      </c>
      <c r="AD777" s="180">
        <v>54798</v>
      </c>
      <c r="AE777" s="180">
        <v>51794</v>
      </c>
      <c r="AF777" s="180">
        <v>49013</v>
      </c>
      <c r="AG777" s="180">
        <v>54384</v>
      </c>
      <c r="AH777" s="180">
        <v>69922</v>
      </c>
      <c r="AI777" s="180">
        <v>67332</v>
      </c>
    </row>
    <row r="778" spans="1:35" ht="16.5">
      <c r="A778" s="65" t="s">
        <v>1491</v>
      </c>
      <c r="B778" s="102" t="s">
        <v>235</v>
      </c>
      <c r="C778" s="66" t="s">
        <v>155</v>
      </c>
      <c r="D778" s="180">
        <v>55536</v>
      </c>
      <c r="E778" s="179">
        <v>45042</v>
      </c>
      <c r="F778" s="180">
        <v>51093</v>
      </c>
      <c r="G778" s="180">
        <v>41217</v>
      </c>
      <c r="H778" s="180">
        <v>42901</v>
      </c>
      <c r="I778" s="180">
        <v>44429</v>
      </c>
      <c r="J778" s="180">
        <v>49325</v>
      </c>
      <c r="K778" s="180">
        <v>49761</v>
      </c>
      <c r="L778" s="180">
        <v>45762</v>
      </c>
      <c r="M778" s="180">
        <v>43700</v>
      </c>
      <c r="N778" s="180">
        <v>45318</v>
      </c>
      <c r="O778" s="180">
        <v>53315</v>
      </c>
      <c r="P778" s="180">
        <v>44429</v>
      </c>
      <c r="Q778" s="179">
        <v>44949</v>
      </c>
      <c r="R778" s="180">
        <v>59979</v>
      </c>
      <c r="S778" s="180">
        <v>51093</v>
      </c>
      <c r="T778" s="180">
        <v>42043</v>
      </c>
      <c r="U778" s="180">
        <v>52426</v>
      </c>
      <c r="V778" s="180">
        <v>41763</v>
      </c>
      <c r="W778" s="180">
        <v>44429</v>
      </c>
      <c r="X778" s="180">
        <v>48645</v>
      </c>
      <c r="Y778" s="180">
        <v>49223</v>
      </c>
      <c r="Z778" s="180">
        <v>50649</v>
      </c>
      <c r="AA778" s="180">
        <v>47330</v>
      </c>
      <c r="AB778" s="180">
        <v>47641</v>
      </c>
      <c r="AC778" s="180">
        <v>79972</v>
      </c>
      <c r="AD778" s="180">
        <v>47006</v>
      </c>
      <c r="AE778" s="180">
        <v>44429</v>
      </c>
      <c r="AF778" s="180">
        <v>42043</v>
      </c>
      <c r="AG778" s="180">
        <v>46650</v>
      </c>
      <c r="AH778" s="180">
        <v>59979</v>
      </c>
      <c r="AI778" s="180">
        <v>57758</v>
      </c>
    </row>
    <row r="779" spans="1:35" ht="16.5">
      <c r="A779" s="65" t="s">
        <v>1492</v>
      </c>
      <c r="B779" s="102" t="s">
        <v>236</v>
      </c>
      <c r="C779" s="66" t="s">
        <v>155</v>
      </c>
      <c r="D779" s="180">
        <v>60398</v>
      </c>
      <c r="E779" s="179">
        <v>48985</v>
      </c>
      <c r="F779" s="180">
        <v>55566</v>
      </c>
      <c r="G779" s="180">
        <v>44825</v>
      </c>
      <c r="H779" s="180">
        <v>46656</v>
      </c>
      <c r="I779" s="180">
        <v>48318</v>
      </c>
      <c r="J779" s="180">
        <v>53643</v>
      </c>
      <c r="K779" s="180">
        <v>54117</v>
      </c>
      <c r="L779" s="180">
        <v>49768</v>
      </c>
      <c r="M779" s="180">
        <v>47526</v>
      </c>
      <c r="N779" s="180">
        <v>49285</v>
      </c>
      <c r="O779" s="180">
        <v>57982</v>
      </c>
      <c r="P779" s="180">
        <v>48318</v>
      </c>
      <c r="Q779" s="179">
        <v>48884</v>
      </c>
      <c r="R779" s="180">
        <v>65230</v>
      </c>
      <c r="S779" s="180">
        <v>55566</v>
      </c>
      <c r="T779" s="180">
        <v>45724</v>
      </c>
      <c r="U779" s="180">
        <v>57016</v>
      </c>
      <c r="V779" s="180">
        <v>45419</v>
      </c>
      <c r="W779" s="180">
        <v>48318</v>
      </c>
      <c r="X779" s="180">
        <v>52904</v>
      </c>
      <c r="Y779" s="180">
        <v>53532</v>
      </c>
      <c r="Z779" s="180">
        <v>55083</v>
      </c>
      <c r="AA779" s="180">
        <v>51474</v>
      </c>
      <c r="AB779" s="180">
        <v>51812</v>
      </c>
      <c r="AC779" s="180">
        <v>86973</v>
      </c>
      <c r="AD779" s="180">
        <v>51121</v>
      </c>
      <c r="AE779" s="180">
        <v>48318</v>
      </c>
      <c r="AF779" s="180">
        <v>45724</v>
      </c>
      <c r="AG779" s="180">
        <v>50734</v>
      </c>
      <c r="AH779" s="180">
        <v>65230</v>
      </c>
      <c r="AI779" s="180">
        <v>62814</v>
      </c>
    </row>
    <row r="780" spans="1:35" ht="16.5">
      <c r="A780" s="65" t="s">
        <v>1493</v>
      </c>
      <c r="B780" s="102" t="s">
        <v>1494</v>
      </c>
      <c r="C780" s="66" t="s">
        <v>155</v>
      </c>
      <c r="D780" s="180">
        <v>20713</v>
      </c>
      <c r="E780" s="179">
        <v>16799</v>
      </c>
      <c r="F780" s="180">
        <v>19056</v>
      </c>
      <c r="G780" s="180">
        <v>15372</v>
      </c>
      <c r="H780" s="180">
        <v>16000</v>
      </c>
      <c r="I780" s="180">
        <v>16570</v>
      </c>
      <c r="J780" s="180">
        <v>18396</v>
      </c>
      <c r="K780" s="180">
        <v>18559</v>
      </c>
      <c r="L780" s="180">
        <v>17067</v>
      </c>
      <c r="M780" s="180">
        <v>16298</v>
      </c>
      <c r="N780" s="180">
        <v>16902</v>
      </c>
      <c r="O780" s="180">
        <v>19884</v>
      </c>
      <c r="P780" s="180">
        <v>16570</v>
      </c>
      <c r="Q780" s="179">
        <v>16764</v>
      </c>
      <c r="R780" s="180">
        <v>22370</v>
      </c>
      <c r="S780" s="180">
        <v>19056</v>
      </c>
      <c r="T780" s="180">
        <v>15680</v>
      </c>
      <c r="U780" s="180">
        <v>19553</v>
      </c>
      <c r="V780" s="180">
        <v>15576</v>
      </c>
      <c r="W780" s="180">
        <v>16570</v>
      </c>
      <c r="X780" s="180">
        <v>18143</v>
      </c>
      <c r="Y780" s="180">
        <v>18358</v>
      </c>
      <c r="Z780" s="180">
        <v>18890</v>
      </c>
      <c r="AA780" s="180">
        <v>17652</v>
      </c>
      <c r="AB780" s="180">
        <v>17768</v>
      </c>
      <c r="AC780" s="180">
        <v>29826</v>
      </c>
      <c r="AD780" s="180">
        <v>17531</v>
      </c>
      <c r="AE780" s="180">
        <v>16570</v>
      </c>
      <c r="AF780" s="180">
        <v>15680</v>
      </c>
      <c r="AG780" s="180">
        <v>17399</v>
      </c>
      <c r="AH780" s="180">
        <v>22370</v>
      </c>
      <c r="AI780" s="180">
        <v>21541</v>
      </c>
    </row>
    <row r="781" spans="1:35" ht="13.5" customHeight="1">
      <c r="A781" s="65" t="s">
        <v>1495</v>
      </c>
      <c r="B781" s="102" t="s">
        <v>1496</v>
      </c>
      <c r="C781" s="66" t="s">
        <v>155</v>
      </c>
      <c r="D781" s="180">
        <v>59278</v>
      </c>
      <c r="E781" s="179">
        <v>48077</v>
      </c>
      <c r="F781" s="180">
        <v>54536</v>
      </c>
      <c r="G781" s="180">
        <v>43994</v>
      </c>
      <c r="H781" s="180">
        <v>45791</v>
      </c>
      <c r="I781" s="180">
        <v>47422</v>
      </c>
      <c r="J781" s="180">
        <v>52648</v>
      </c>
      <c r="K781" s="180">
        <v>53113</v>
      </c>
      <c r="L781" s="180">
        <v>48845</v>
      </c>
      <c r="M781" s="180">
        <v>46645</v>
      </c>
      <c r="N781" s="180">
        <v>48371</v>
      </c>
      <c r="O781" s="180">
        <v>56907</v>
      </c>
      <c r="P781" s="180">
        <v>47422</v>
      </c>
      <c r="Q781" s="179">
        <v>47977</v>
      </c>
      <c r="R781" s="180">
        <v>64020</v>
      </c>
      <c r="S781" s="180">
        <v>54536</v>
      </c>
      <c r="T781" s="180">
        <v>44876</v>
      </c>
      <c r="U781" s="180">
        <v>55958</v>
      </c>
      <c r="V781" s="180">
        <v>44577</v>
      </c>
      <c r="W781" s="180">
        <v>47422</v>
      </c>
      <c r="X781" s="180">
        <v>51923</v>
      </c>
      <c r="Y781" s="180">
        <v>52539</v>
      </c>
      <c r="Z781" s="180">
        <v>54061</v>
      </c>
      <c r="AA781" s="180">
        <v>50519</v>
      </c>
      <c r="AB781" s="180">
        <v>50851</v>
      </c>
      <c r="AC781" s="180">
        <v>85360</v>
      </c>
      <c r="AD781" s="180">
        <v>50173</v>
      </c>
      <c r="AE781" s="180">
        <v>47422</v>
      </c>
      <c r="AF781" s="180">
        <v>44876</v>
      </c>
      <c r="AG781" s="180">
        <v>49793</v>
      </c>
      <c r="AH781" s="180">
        <v>64020</v>
      </c>
      <c r="AI781" s="180">
        <v>61649</v>
      </c>
    </row>
    <row r="782" spans="1:35" ht="12" customHeight="1">
      <c r="A782" s="65" t="s">
        <v>1497</v>
      </c>
      <c r="B782" s="102" t="s">
        <v>237</v>
      </c>
      <c r="C782" s="66" t="s">
        <v>155</v>
      </c>
      <c r="D782" s="180">
        <v>51935</v>
      </c>
      <c r="E782" s="179">
        <v>42121</v>
      </c>
      <c r="F782" s="180">
        <v>47780</v>
      </c>
      <c r="G782" s="180">
        <v>38544</v>
      </c>
      <c r="H782" s="180">
        <v>40118</v>
      </c>
      <c r="I782" s="180">
        <v>41548</v>
      </c>
      <c r="J782" s="180">
        <v>46126</v>
      </c>
      <c r="K782" s="180">
        <v>46533</v>
      </c>
      <c r="L782" s="180">
        <v>42794</v>
      </c>
      <c r="M782" s="180">
        <v>40866</v>
      </c>
      <c r="N782" s="180">
        <v>42379</v>
      </c>
      <c r="O782" s="180">
        <v>49857</v>
      </c>
      <c r="P782" s="180">
        <v>41548</v>
      </c>
      <c r="Q782" s="179">
        <v>42034</v>
      </c>
      <c r="R782" s="180">
        <v>56089</v>
      </c>
      <c r="S782" s="180">
        <v>47780</v>
      </c>
      <c r="T782" s="180">
        <v>39317</v>
      </c>
      <c r="U782" s="180">
        <v>49026</v>
      </c>
      <c r="V782" s="180">
        <v>39055</v>
      </c>
      <c r="W782" s="180">
        <v>41548</v>
      </c>
      <c r="X782" s="180">
        <v>45491</v>
      </c>
      <c r="Y782" s="180">
        <v>46031</v>
      </c>
      <c r="Z782" s="180">
        <v>47364</v>
      </c>
      <c r="AA782" s="180">
        <v>44261</v>
      </c>
      <c r="AB782" s="180">
        <v>44552</v>
      </c>
      <c r="AC782" s="180">
        <v>74786</v>
      </c>
      <c r="AD782" s="180">
        <v>43957</v>
      </c>
      <c r="AE782" s="180">
        <v>41548</v>
      </c>
      <c r="AF782" s="180">
        <v>39317</v>
      </c>
      <c r="AG782" s="180">
        <v>43625</v>
      </c>
      <c r="AH782" s="180">
        <v>56089</v>
      </c>
      <c r="AI782" s="180">
        <v>54012</v>
      </c>
    </row>
    <row r="783" spans="1:35" ht="22.5">
      <c r="A783" s="65" t="s">
        <v>1498</v>
      </c>
      <c r="B783" s="102" t="s">
        <v>2453</v>
      </c>
      <c r="C783" s="66" t="s">
        <v>155</v>
      </c>
      <c r="D783" s="180">
        <v>85309</v>
      </c>
      <c r="E783" s="179">
        <v>69189</v>
      </c>
      <c r="F783" s="180">
        <v>78484</v>
      </c>
      <c r="G783" s="180">
        <v>63313</v>
      </c>
      <c r="H783" s="180">
        <v>65899</v>
      </c>
      <c r="I783" s="180">
        <v>68247</v>
      </c>
      <c r="J783" s="180">
        <v>75768</v>
      </c>
      <c r="K783" s="180">
        <v>76437</v>
      </c>
      <c r="L783" s="180">
        <v>70294</v>
      </c>
      <c r="M783" s="180">
        <v>67128</v>
      </c>
      <c r="N783" s="180">
        <v>69612</v>
      </c>
      <c r="O783" s="180">
        <v>81896</v>
      </c>
      <c r="P783" s="180">
        <v>68247</v>
      </c>
      <c r="Q783" s="179">
        <v>69046</v>
      </c>
      <c r="R783" s="180">
        <v>92133</v>
      </c>
      <c r="S783" s="180">
        <v>78484</v>
      </c>
      <c r="T783" s="180">
        <v>64582</v>
      </c>
      <c r="U783" s="180">
        <v>80532</v>
      </c>
      <c r="V783" s="180">
        <v>64152</v>
      </c>
      <c r="W783" s="180">
        <v>68247</v>
      </c>
      <c r="X783" s="180">
        <v>74724</v>
      </c>
      <c r="Y783" s="180">
        <v>75611</v>
      </c>
      <c r="Z783" s="180">
        <v>77802</v>
      </c>
      <c r="AA783" s="180">
        <v>72704</v>
      </c>
      <c r="AB783" s="180">
        <v>73181</v>
      </c>
      <c r="AC783" s="180">
        <v>122845</v>
      </c>
      <c r="AD783" s="180">
        <v>72205</v>
      </c>
      <c r="AE783" s="180">
        <v>68247</v>
      </c>
      <c r="AF783" s="180">
        <v>64582</v>
      </c>
      <c r="AG783" s="180">
        <v>71659</v>
      </c>
      <c r="AH783" s="180">
        <v>92133</v>
      </c>
      <c r="AI783" s="180">
        <v>88721</v>
      </c>
    </row>
    <row r="784" spans="1:35" ht="22.5">
      <c r="A784" s="65" t="s">
        <v>1499</v>
      </c>
      <c r="B784" s="102" t="s">
        <v>2454</v>
      </c>
      <c r="C784" s="66" t="s">
        <v>155</v>
      </c>
      <c r="D784" s="180">
        <v>117721</v>
      </c>
      <c r="E784" s="179">
        <v>95476</v>
      </c>
      <c r="F784" s="180">
        <v>108303</v>
      </c>
      <c r="G784" s="180">
        <v>87368</v>
      </c>
      <c r="H784" s="180">
        <v>90937</v>
      </c>
      <c r="I784" s="180">
        <v>94177</v>
      </c>
      <c r="J784" s="180">
        <v>104555</v>
      </c>
      <c r="K784" s="180">
        <v>105478</v>
      </c>
      <c r="L784" s="180">
        <v>97002</v>
      </c>
      <c r="M784" s="180">
        <v>92632</v>
      </c>
      <c r="N784" s="180">
        <v>96060</v>
      </c>
      <c r="O784" s="180">
        <v>113012</v>
      </c>
      <c r="P784" s="180">
        <v>94177</v>
      </c>
      <c r="Q784" s="179">
        <v>95279</v>
      </c>
      <c r="R784" s="180">
        <v>127139</v>
      </c>
      <c r="S784" s="180">
        <v>108303</v>
      </c>
      <c r="T784" s="180">
        <v>89119</v>
      </c>
      <c r="U784" s="180">
        <v>111129</v>
      </c>
      <c r="V784" s="180">
        <v>88526</v>
      </c>
      <c r="W784" s="180">
        <v>94177</v>
      </c>
      <c r="X784" s="180">
        <v>103114</v>
      </c>
      <c r="Y784" s="180">
        <v>104338</v>
      </c>
      <c r="Z784" s="180">
        <v>107362</v>
      </c>
      <c r="AA784" s="180">
        <v>100327</v>
      </c>
      <c r="AB784" s="180">
        <v>100986</v>
      </c>
      <c r="AC784" s="180">
        <v>169518</v>
      </c>
      <c r="AD784" s="180">
        <v>99639</v>
      </c>
      <c r="AE784" s="180">
        <v>94177</v>
      </c>
      <c r="AF784" s="180">
        <v>89119</v>
      </c>
      <c r="AG784" s="180">
        <v>98886</v>
      </c>
      <c r="AH784" s="180">
        <v>127139</v>
      </c>
      <c r="AI784" s="180">
        <v>122430</v>
      </c>
    </row>
    <row r="785" spans="1:35" ht="22.5">
      <c r="A785" s="65" t="s">
        <v>1500</v>
      </c>
      <c r="B785" s="102" t="s">
        <v>2455</v>
      </c>
      <c r="C785" s="66" t="s">
        <v>155</v>
      </c>
      <c r="D785" s="180">
        <v>65269</v>
      </c>
      <c r="E785" s="179">
        <v>52936</v>
      </c>
      <c r="F785" s="180">
        <v>60047</v>
      </c>
      <c r="G785" s="180">
        <v>48440</v>
      </c>
      <c r="H785" s="180">
        <v>50419</v>
      </c>
      <c r="I785" s="180">
        <v>52215</v>
      </c>
      <c r="J785" s="180">
        <v>57969</v>
      </c>
      <c r="K785" s="180">
        <v>58481</v>
      </c>
      <c r="L785" s="180">
        <v>53782</v>
      </c>
      <c r="M785" s="180">
        <v>51359</v>
      </c>
      <c r="N785" s="180">
        <v>53260</v>
      </c>
      <c r="O785" s="180">
        <v>62658</v>
      </c>
      <c r="P785" s="180">
        <v>52215</v>
      </c>
      <c r="Q785" s="179">
        <v>52826</v>
      </c>
      <c r="R785" s="180">
        <v>70491</v>
      </c>
      <c r="S785" s="180">
        <v>60047</v>
      </c>
      <c r="T785" s="180">
        <v>49411</v>
      </c>
      <c r="U785" s="180">
        <v>61614</v>
      </c>
      <c r="V785" s="180">
        <v>49082</v>
      </c>
      <c r="W785" s="180">
        <v>52215</v>
      </c>
      <c r="X785" s="180">
        <v>57170</v>
      </c>
      <c r="Y785" s="180">
        <v>57849</v>
      </c>
      <c r="Z785" s="180">
        <v>59525</v>
      </c>
      <c r="AA785" s="180">
        <v>55625</v>
      </c>
      <c r="AB785" s="180">
        <v>55990</v>
      </c>
      <c r="AC785" s="180">
        <v>93987</v>
      </c>
      <c r="AD785" s="180">
        <v>55244</v>
      </c>
      <c r="AE785" s="180">
        <v>52215</v>
      </c>
      <c r="AF785" s="180">
        <v>49411</v>
      </c>
      <c r="AG785" s="180">
        <v>54826</v>
      </c>
      <c r="AH785" s="180">
        <v>70491</v>
      </c>
      <c r="AI785" s="180">
        <v>67880</v>
      </c>
    </row>
    <row r="786" spans="1:35" ht="16.5">
      <c r="A786" s="65" t="s">
        <v>1501</v>
      </c>
      <c r="B786" s="102" t="s">
        <v>2189</v>
      </c>
      <c r="C786" s="66" t="s">
        <v>155</v>
      </c>
      <c r="D786" s="180">
        <v>225852</v>
      </c>
      <c r="E786" s="179">
        <v>183175</v>
      </c>
      <c r="F786" s="180">
        <v>207784</v>
      </c>
      <c r="G786" s="180">
        <v>167618</v>
      </c>
      <c r="H786" s="180">
        <v>174466</v>
      </c>
      <c r="I786" s="180">
        <v>180681</v>
      </c>
      <c r="J786" s="180">
        <v>200593</v>
      </c>
      <c r="K786" s="180">
        <v>202363</v>
      </c>
      <c r="L786" s="180">
        <v>186102</v>
      </c>
      <c r="M786" s="180">
        <v>177718</v>
      </c>
      <c r="N786" s="180">
        <v>184295</v>
      </c>
      <c r="O786" s="180">
        <v>216818</v>
      </c>
      <c r="P786" s="180">
        <v>180681</v>
      </c>
      <c r="Q786" s="179">
        <v>182795</v>
      </c>
      <c r="R786" s="180">
        <v>243920</v>
      </c>
      <c r="S786" s="180">
        <v>207784</v>
      </c>
      <c r="T786" s="180">
        <v>170979</v>
      </c>
      <c r="U786" s="180">
        <v>213204</v>
      </c>
      <c r="V786" s="180">
        <v>169841</v>
      </c>
      <c r="W786" s="180">
        <v>180681</v>
      </c>
      <c r="X786" s="180">
        <v>197828</v>
      </c>
      <c r="Y786" s="180">
        <v>200177</v>
      </c>
      <c r="Z786" s="180">
        <v>205977</v>
      </c>
      <c r="AA786" s="180">
        <v>192480</v>
      </c>
      <c r="AB786" s="180">
        <v>193745</v>
      </c>
      <c r="AC786" s="180">
        <v>325227</v>
      </c>
      <c r="AD786" s="180">
        <v>191161</v>
      </c>
      <c r="AE786" s="180">
        <v>180681</v>
      </c>
      <c r="AF786" s="180">
        <v>170979</v>
      </c>
      <c r="AG786" s="180">
        <v>189716</v>
      </c>
      <c r="AH786" s="180">
        <v>243920</v>
      </c>
      <c r="AI786" s="180">
        <v>234886</v>
      </c>
    </row>
    <row r="787" spans="1:35" ht="33.75">
      <c r="A787" s="65" t="s">
        <v>1502</v>
      </c>
      <c r="B787" s="102" t="s">
        <v>2190</v>
      </c>
      <c r="C787" s="66" t="s">
        <v>155</v>
      </c>
      <c r="D787" s="180">
        <v>123406</v>
      </c>
      <c r="E787" s="179">
        <v>100087</v>
      </c>
      <c r="F787" s="180">
        <v>113534</v>
      </c>
      <c r="G787" s="180">
        <v>91587</v>
      </c>
      <c r="H787" s="180">
        <v>95329</v>
      </c>
      <c r="I787" s="180">
        <v>98725</v>
      </c>
      <c r="J787" s="180">
        <v>109604</v>
      </c>
      <c r="K787" s="180">
        <v>110572</v>
      </c>
      <c r="L787" s="180">
        <v>101687</v>
      </c>
      <c r="M787" s="180">
        <v>97106</v>
      </c>
      <c r="N787" s="180">
        <v>100699</v>
      </c>
      <c r="O787" s="180">
        <v>118470</v>
      </c>
      <c r="P787" s="180">
        <v>98725</v>
      </c>
      <c r="Q787" s="179">
        <v>99880</v>
      </c>
      <c r="R787" s="180">
        <v>133279</v>
      </c>
      <c r="S787" s="180">
        <v>113534</v>
      </c>
      <c r="T787" s="180">
        <v>93423</v>
      </c>
      <c r="U787" s="180">
        <v>116495</v>
      </c>
      <c r="V787" s="180">
        <v>92801</v>
      </c>
      <c r="W787" s="180">
        <v>98725</v>
      </c>
      <c r="X787" s="180">
        <v>108094</v>
      </c>
      <c r="Y787" s="180">
        <v>109377</v>
      </c>
      <c r="Z787" s="180">
        <v>112546</v>
      </c>
      <c r="AA787" s="180">
        <v>105172</v>
      </c>
      <c r="AB787" s="180">
        <v>105863</v>
      </c>
      <c r="AC787" s="180">
        <v>177705</v>
      </c>
      <c r="AD787" s="180">
        <v>104451</v>
      </c>
      <c r="AE787" s="180">
        <v>98725</v>
      </c>
      <c r="AF787" s="180">
        <v>93423</v>
      </c>
      <c r="AG787" s="180">
        <v>103661</v>
      </c>
      <c r="AH787" s="180">
        <v>133279</v>
      </c>
      <c r="AI787" s="180">
        <v>128342</v>
      </c>
    </row>
    <row r="788" spans="1:36" s="43" customFormat="1" ht="22.5">
      <c r="A788" s="65" t="s">
        <v>1503</v>
      </c>
      <c r="B788" s="102" t="s">
        <v>1504</v>
      </c>
      <c r="C788" s="54" t="s">
        <v>637</v>
      </c>
      <c r="D788" s="180">
        <v>13592</v>
      </c>
      <c r="E788" s="179">
        <v>11024</v>
      </c>
      <c r="F788" s="180">
        <v>12505</v>
      </c>
      <c r="G788" s="180">
        <v>10088</v>
      </c>
      <c r="H788" s="180">
        <v>10500</v>
      </c>
      <c r="I788" s="180">
        <v>10874</v>
      </c>
      <c r="J788" s="180">
        <v>12072</v>
      </c>
      <c r="K788" s="180">
        <v>12179</v>
      </c>
      <c r="L788" s="180">
        <v>11200</v>
      </c>
      <c r="M788" s="180">
        <v>10696</v>
      </c>
      <c r="N788" s="180">
        <v>11091</v>
      </c>
      <c r="O788" s="180">
        <v>13049</v>
      </c>
      <c r="P788" s="180">
        <v>10874</v>
      </c>
      <c r="Q788" s="179">
        <v>11001</v>
      </c>
      <c r="R788" s="180">
        <v>14680</v>
      </c>
      <c r="S788" s="180">
        <v>12505</v>
      </c>
      <c r="T788" s="180">
        <v>10290</v>
      </c>
      <c r="U788" s="180">
        <v>12831</v>
      </c>
      <c r="V788" s="180">
        <v>10221</v>
      </c>
      <c r="W788" s="180">
        <v>10874</v>
      </c>
      <c r="X788" s="180">
        <v>11906</v>
      </c>
      <c r="Y788" s="180">
        <v>12047</v>
      </c>
      <c r="Z788" s="180">
        <v>12396</v>
      </c>
      <c r="AA788" s="180">
        <v>11584</v>
      </c>
      <c r="AB788" s="180">
        <v>11660</v>
      </c>
      <c r="AC788" s="180">
        <v>19573</v>
      </c>
      <c r="AD788" s="180">
        <v>11505</v>
      </c>
      <c r="AE788" s="180">
        <v>10874</v>
      </c>
      <c r="AF788" s="180">
        <v>10290</v>
      </c>
      <c r="AG788" s="180">
        <v>11418</v>
      </c>
      <c r="AH788" s="180">
        <v>14680</v>
      </c>
      <c r="AI788" s="180">
        <v>14136</v>
      </c>
      <c r="AJ788" s="39"/>
    </row>
    <row r="789" spans="1:35" ht="16.5">
      <c r="A789" s="68" t="s">
        <v>1505</v>
      </c>
      <c r="B789" s="110" t="s">
        <v>238</v>
      </c>
      <c r="C789" s="69"/>
      <c r="D789" s="180"/>
      <c r="E789" s="179"/>
      <c r="F789" s="180"/>
      <c r="G789" s="180"/>
      <c r="H789" s="180"/>
      <c r="I789" s="180"/>
      <c r="J789" s="180"/>
      <c r="K789" s="180"/>
      <c r="L789" s="180"/>
      <c r="M789" s="180"/>
      <c r="N789" s="180"/>
      <c r="O789" s="180"/>
      <c r="P789" s="180"/>
      <c r="Q789" s="179"/>
      <c r="R789" s="180"/>
      <c r="S789" s="180"/>
      <c r="T789" s="180"/>
      <c r="U789" s="180"/>
      <c r="V789" s="180"/>
      <c r="W789" s="180"/>
      <c r="X789" s="180"/>
      <c r="Y789" s="180"/>
      <c r="Z789" s="180"/>
      <c r="AA789" s="180"/>
      <c r="AB789" s="180"/>
      <c r="AC789" s="180"/>
      <c r="AD789" s="180"/>
      <c r="AE789" s="180"/>
      <c r="AF789" s="180"/>
      <c r="AG789" s="180"/>
      <c r="AH789" s="180"/>
      <c r="AI789" s="180"/>
    </row>
    <row r="790" spans="1:35" ht="16.5">
      <c r="A790" s="65" t="s">
        <v>1506</v>
      </c>
      <c r="B790" s="111" t="s">
        <v>1507</v>
      </c>
      <c r="C790" s="54" t="s">
        <v>637</v>
      </c>
      <c r="D790" s="180">
        <v>43942</v>
      </c>
      <c r="E790" s="179">
        <v>35639</v>
      </c>
      <c r="F790" s="180">
        <v>40426</v>
      </c>
      <c r="G790" s="180">
        <v>32612</v>
      </c>
      <c r="H790" s="180">
        <v>33944</v>
      </c>
      <c r="I790" s="180">
        <v>35153</v>
      </c>
      <c r="J790" s="180">
        <v>39027</v>
      </c>
      <c r="K790" s="180">
        <v>39372</v>
      </c>
      <c r="L790" s="180">
        <v>36208</v>
      </c>
      <c r="M790" s="180">
        <v>34577</v>
      </c>
      <c r="N790" s="180">
        <v>35857</v>
      </c>
      <c r="O790" s="180">
        <v>42184</v>
      </c>
      <c r="P790" s="180">
        <v>35153</v>
      </c>
      <c r="Q790" s="179">
        <v>35565</v>
      </c>
      <c r="R790" s="180">
        <v>47457</v>
      </c>
      <c r="S790" s="180">
        <v>40426</v>
      </c>
      <c r="T790" s="180">
        <v>33266</v>
      </c>
      <c r="U790" s="180">
        <v>41481</v>
      </c>
      <c r="V790" s="180">
        <v>33044</v>
      </c>
      <c r="W790" s="180">
        <v>35153</v>
      </c>
      <c r="X790" s="180">
        <v>38490</v>
      </c>
      <c r="Y790" s="180">
        <v>38947</v>
      </c>
      <c r="Z790" s="180">
        <v>40075</v>
      </c>
      <c r="AA790" s="180">
        <v>37449</v>
      </c>
      <c r="AB790" s="180">
        <v>37695</v>
      </c>
      <c r="AC790" s="180">
        <v>63276</v>
      </c>
      <c r="AD790" s="180">
        <v>37192</v>
      </c>
      <c r="AE790" s="180">
        <v>35153</v>
      </c>
      <c r="AF790" s="180">
        <v>33266</v>
      </c>
      <c r="AG790" s="180">
        <v>36911</v>
      </c>
      <c r="AH790" s="180">
        <v>47457</v>
      </c>
      <c r="AI790" s="180">
        <v>45699</v>
      </c>
    </row>
    <row r="791" spans="1:35" ht="16.5">
      <c r="A791" s="65" t="s">
        <v>1508</v>
      </c>
      <c r="B791" s="102" t="s">
        <v>622</v>
      </c>
      <c r="C791" s="54" t="s">
        <v>637</v>
      </c>
      <c r="D791" s="180">
        <v>43978</v>
      </c>
      <c r="E791" s="179">
        <v>35668</v>
      </c>
      <c r="F791" s="180">
        <v>40460</v>
      </c>
      <c r="G791" s="180">
        <v>32639</v>
      </c>
      <c r="H791" s="180">
        <v>33972</v>
      </c>
      <c r="I791" s="180">
        <v>35182</v>
      </c>
      <c r="J791" s="180">
        <v>39060</v>
      </c>
      <c r="K791" s="180">
        <v>39404</v>
      </c>
      <c r="L791" s="180">
        <v>36238</v>
      </c>
      <c r="M791" s="180">
        <v>34605</v>
      </c>
      <c r="N791" s="180">
        <v>35886</v>
      </c>
      <c r="O791" s="180">
        <v>42219</v>
      </c>
      <c r="P791" s="180">
        <v>35182</v>
      </c>
      <c r="Q791" s="179">
        <v>35594</v>
      </c>
      <c r="R791" s="180">
        <v>47496</v>
      </c>
      <c r="S791" s="180">
        <v>40460</v>
      </c>
      <c r="T791" s="180">
        <v>33293</v>
      </c>
      <c r="U791" s="180">
        <v>41515</v>
      </c>
      <c r="V791" s="180">
        <v>33072</v>
      </c>
      <c r="W791" s="180">
        <v>35182</v>
      </c>
      <c r="X791" s="180">
        <v>38521</v>
      </c>
      <c r="Y791" s="180">
        <v>38979</v>
      </c>
      <c r="Z791" s="180">
        <v>40108</v>
      </c>
      <c r="AA791" s="180">
        <v>37480</v>
      </c>
      <c r="AB791" s="180">
        <v>37726</v>
      </c>
      <c r="AC791" s="180">
        <v>63328</v>
      </c>
      <c r="AD791" s="180">
        <v>37223</v>
      </c>
      <c r="AE791" s="180">
        <v>35182</v>
      </c>
      <c r="AF791" s="180">
        <v>33293</v>
      </c>
      <c r="AG791" s="180">
        <v>36942</v>
      </c>
      <c r="AH791" s="180">
        <v>47496</v>
      </c>
      <c r="AI791" s="180">
        <v>45737</v>
      </c>
    </row>
    <row r="792" spans="1:35" ht="16.5">
      <c r="A792" s="65" t="s">
        <v>1509</v>
      </c>
      <c r="B792" s="102" t="s">
        <v>623</v>
      </c>
      <c r="C792" s="54" t="s">
        <v>637</v>
      </c>
      <c r="D792" s="180">
        <v>44254</v>
      </c>
      <c r="E792" s="179">
        <v>35892</v>
      </c>
      <c r="F792" s="180">
        <v>40714</v>
      </c>
      <c r="G792" s="180">
        <v>32844</v>
      </c>
      <c r="H792" s="180">
        <v>34186</v>
      </c>
      <c r="I792" s="180">
        <v>35403</v>
      </c>
      <c r="J792" s="180">
        <v>39305</v>
      </c>
      <c r="K792" s="180">
        <v>39652</v>
      </c>
      <c r="L792" s="180">
        <v>36466</v>
      </c>
      <c r="M792" s="180">
        <v>34823</v>
      </c>
      <c r="N792" s="180">
        <v>36111</v>
      </c>
      <c r="O792" s="180">
        <v>42484</v>
      </c>
      <c r="P792" s="180">
        <v>35403</v>
      </c>
      <c r="Q792" s="179">
        <v>35818</v>
      </c>
      <c r="R792" s="180">
        <v>47795</v>
      </c>
      <c r="S792" s="180">
        <v>40714</v>
      </c>
      <c r="T792" s="180">
        <v>33502</v>
      </c>
      <c r="U792" s="180">
        <v>41776</v>
      </c>
      <c r="V792" s="180">
        <v>33279</v>
      </c>
      <c r="W792" s="180">
        <v>35403</v>
      </c>
      <c r="X792" s="180">
        <v>38763</v>
      </c>
      <c r="Y792" s="180">
        <v>39223</v>
      </c>
      <c r="Z792" s="180">
        <v>40360</v>
      </c>
      <c r="AA792" s="180">
        <v>37715</v>
      </c>
      <c r="AB792" s="180">
        <v>37963</v>
      </c>
      <c r="AC792" s="180">
        <v>63726</v>
      </c>
      <c r="AD792" s="180">
        <v>37457</v>
      </c>
      <c r="AE792" s="180">
        <v>35403</v>
      </c>
      <c r="AF792" s="180">
        <v>33502</v>
      </c>
      <c r="AG792" s="180">
        <v>37174</v>
      </c>
      <c r="AH792" s="180">
        <v>47795</v>
      </c>
      <c r="AI792" s="180">
        <v>46024</v>
      </c>
    </row>
    <row r="793" spans="1:35" ht="16.5">
      <c r="A793" s="65" t="s">
        <v>1510</v>
      </c>
      <c r="B793" s="102" t="s">
        <v>1511</v>
      </c>
      <c r="C793" s="54" t="s">
        <v>637</v>
      </c>
      <c r="D793" s="180">
        <v>12240</v>
      </c>
      <c r="E793" s="179">
        <v>9927</v>
      </c>
      <c r="F793" s="180">
        <v>11261</v>
      </c>
      <c r="G793" s="180">
        <v>9084</v>
      </c>
      <c r="H793" s="180">
        <v>9455</v>
      </c>
      <c r="I793" s="180">
        <v>9792</v>
      </c>
      <c r="J793" s="180">
        <v>10871</v>
      </c>
      <c r="K793" s="180">
        <v>10967</v>
      </c>
      <c r="L793" s="180">
        <v>10086</v>
      </c>
      <c r="M793" s="180">
        <v>9632</v>
      </c>
      <c r="N793" s="180">
        <v>9988</v>
      </c>
      <c r="O793" s="180">
        <v>11751</v>
      </c>
      <c r="P793" s="180">
        <v>9792</v>
      </c>
      <c r="Q793" s="179">
        <v>9907</v>
      </c>
      <c r="R793" s="180">
        <v>13219</v>
      </c>
      <c r="S793" s="180">
        <v>11261</v>
      </c>
      <c r="T793" s="180">
        <v>9266</v>
      </c>
      <c r="U793" s="180">
        <v>11555</v>
      </c>
      <c r="V793" s="180">
        <v>9205</v>
      </c>
      <c r="W793" s="180">
        <v>9792</v>
      </c>
      <c r="X793" s="180">
        <v>10721</v>
      </c>
      <c r="Y793" s="180">
        <v>10849</v>
      </c>
      <c r="Z793" s="180">
        <v>11163</v>
      </c>
      <c r="AA793" s="180">
        <v>10432</v>
      </c>
      <c r="AB793" s="180">
        <v>10500</v>
      </c>
      <c r="AC793" s="180">
        <v>17626</v>
      </c>
      <c r="AD793" s="180">
        <v>10360</v>
      </c>
      <c r="AE793" s="180">
        <v>9792</v>
      </c>
      <c r="AF793" s="180">
        <v>9266</v>
      </c>
      <c r="AG793" s="180">
        <v>10282</v>
      </c>
      <c r="AH793" s="180">
        <v>13219</v>
      </c>
      <c r="AI793" s="180">
        <v>12730</v>
      </c>
    </row>
    <row r="794" spans="1:35" ht="16.5">
      <c r="A794" s="65" t="s">
        <v>1512</v>
      </c>
      <c r="B794" s="102" t="s">
        <v>624</v>
      </c>
      <c r="C794" s="54" t="s">
        <v>637</v>
      </c>
      <c r="D794" s="180">
        <v>34602</v>
      </c>
      <c r="E794" s="179">
        <v>28064</v>
      </c>
      <c r="F794" s="180">
        <v>31834</v>
      </c>
      <c r="G794" s="180">
        <v>25680</v>
      </c>
      <c r="H794" s="180">
        <v>26729</v>
      </c>
      <c r="I794" s="180">
        <v>27682</v>
      </c>
      <c r="J794" s="180">
        <v>30732</v>
      </c>
      <c r="K794" s="180">
        <v>31003</v>
      </c>
      <c r="L794" s="180">
        <v>28512</v>
      </c>
      <c r="M794" s="180">
        <v>27228</v>
      </c>
      <c r="N794" s="180">
        <v>28235</v>
      </c>
      <c r="O794" s="180">
        <v>33218</v>
      </c>
      <c r="P794" s="180">
        <v>27682</v>
      </c>
      <c r="Q794" s="179">
        <v>28005</v>
      </c>
      <c r="R794" s="180">
        <v>37370</v>
      </c>
      <c r="S794" s="180">
        <v>31834</v>
      </c>
      <c r="T794" s="180">
        <v>26195</v>
      </c>
      <c r="U794" s="180">
        <v>32664</v>
      </c>
      <c r="V794" s="180">
        <v>26021</v>
      </c>
      <c r="W794" s="180">
        <v>27682</v>
      </c>
      <c r="X794" s="180">
        <v>30309</v>
      </c>
      <c r="Y794" s="180">
        <v>30668</v>
      </c>
      <c r="Z794" s="180">
        <v>31557</v>
      </c>
      <c r="AA794" s="180">
        <v>29489</v>
      </c>
      <c r="AB794" s="180">
        <v>29683</v>
      </c>
      <c r="AC794" s="180">
        <v>49827</v>
      </c>
      <c r="AD794" s="180">
        <v>29287</v>
      </c>
      <c r="AE794" s="180">
        <v>27682</v>
      </c>
      <c r="AF794" s="180">
        <v>26195</v>
      </c>
      <c r="AG794" s="180">
        <v>29066</v>
      </c>
      <c r="AH794" s="180">
        <v>37370</v>
      </c>
      <c r="AI794" s="180">
        <v>35986</v>
      </c>
    </row>
    <row r="795" spans="1:35" ht="16.5">
      <c r="A795" s="65" t="s">
        <v>1513</v>
      </c>
      <c r="B795" s="102" t="s">
        <v>625</v>
      </c>
      <c r="C795" s="54" t="s">
        <v>637</v>
      </c>
      <c r="D795" s="180">
        <v>27576</v>
      </c>
      <c r="E795" s="179">
        <v>22365</v>
      </c>
      <c r="F795" s="180">
        <v>25370</v>
      </c>
      <c r="G795" s="180">
        <v>20466</v>
      </c>
      <c r="H795" s="180">
        <v>21302</v>
      </c>
      <c r="I795" s="180">
        <v>22061</v>
      </c>
      <c r="J795" s="180">
        <v>24492</v>
      </c>
      <c r="K795" s="180">
        <v>24708</v>
      </c>
      <c r="L795" s="180">
        <v>22723</v>
      </c>
      <c r="M795" s="180">
        <v>21699</v>
      </c>
      <c r="N795" s="180">
        <v>22502</v>
      </c>
      <c r="O795" s="180">
        <v>26473</v>
      </c>
      <c r="P795" s="180">
        <v>22061</v>
      </c>
      <c r="Q795" s="179">
        <v>22319</v>
      </c>
      <c r="R795" s="180">
        <v>29782</v>
      </c>
      <c r="S795" s="180">
        <v>25370</v>
      </c>
      <c r="T795" s="180">
        <v>20876</v>
      </c>
      <c r="U795" s="180">
        <v>26032</v>
      </c>
      <c r="V795" s="180">
        <v>20737</v>
      </c>
      <c r="W795" s="180">
        <v>22061</v>
      </c>
      <c r="X795" s="180">
        <v>24155</v>
      </c>
      <c r="Y795" s="180">
        <v>24441</v>
      </c>
      <c r="Z795" s="180">
        <v>25150</v>
      </c>
      <c r="AA795" s="180">
        <v>23502</v>
      </c>
      <c r="AB795" s="180">
        <v>23656</v>
      </c>
      <c r="AC795" s="180">
        <v>39710</v>
      </c>
      <c r="AD795" s="180">
        <v>23341</v>
      </c>
      <c r="AE795" s="180">
        <v>22061</v>
      </c>
      <c r="AF795" s="180">
        <v>20876</v>
      </c>
      <c r="AG795" s="180">
        <v>23164</v>
      </c>
      <c r="AH795" s="180">
        <v>29782</v>
      </c>
      <c r="AI795" s="180">
        <v>28679</v>
      </c>
    </row>
    <row r="796" spans="1:36" s="40" customFormat="1" ht="16.5">
      <c r="A796" s="65" t="s">
        <v>1514</v>
      </c>
      <c r="B796" s="102" t="s">
        <v>1515</v>
      </c>
      <c r="C796" s="54" t="s">
        <v>637</v>
      </c>
      <c r="D796" s="180">
        <v>22414</v>
      </c>
      <c r="E796" s="179">
        <v>18178</v>
      </c>
      <c r="F796" s="180">
        <v>20621</v>
      </c>
      <c r="G796" s="180">
        <v>16635</v>
      </c>
      <c r="H796" s="180">
        <v>17314</v>
      </c>
      <c r="I796" s="180">
        <v>17931</v>
      </c>
      <c r="J796" s="180">
        <v>19907</v>
      </c>
      <c r="K796" s="180">
        <v>20083</v>
      </c>
      <c r="L796" s="180">
        <v>18469</v>
      </c>
      <c r="M796" s="180">
        <v>17637</v>
      </c>
      <c r="N796" s="180">
        <v>18290</v>
      </c>
      <c r="O796" s="180">
        <v>21517</v>
      </c>
      <c r="P796" s="180">
        <v>17931</v>
      </c>
      <c r="Q796" s="179">
        <v>18141</v>
      </c>
      <c r="R796" s="180">
        <v>24207</v>
      </c>
      <c r="S796" s="180">
        <v>20621</v>
      </c>
      <c r="T796" s="180">
        <v>16968</v>
      </c>
      <c r="U796" s="180">
        <v>21158</v>
      </c>
      <c r="V796" s="180">
        <v>16855</v>
      </c>
      <c r="W796" s="180">
        <v>17931</v>
      </c>
      <c r="X796" s="180">
        <v>19633</v>
      </c>
      <c r="Y796" s="180">
        <v>19866</v>
      </c>
      <c r="Z796" s="180">
        <v>20441</v>
      </c>
      <c r="AA796" s="180">
        <v>19102</v>
      </c>
      <c r="AB796" s="180">
        <v>19227</v>
      </c>
      <c r="AC796" s="180">
        <v>32276</v>
      </c>
      <c r="AD796" s="180">
        <v>18971</v>
      </c>
      <c r="AE796" s="180">
        <v>17931</v>
      </c>
      <c r="AF796" s="180">
        <v>16968</v>
      </c>
      <c r="AG796" s="180">
        <v>18827</v>
      </c>
      <c r="AH796" s="180">
        <v>24207</v>
      </c>
      <c r="AI796" s="180">
        <v>23310</v>
      </c>
      <c r="AJ796" s="39"/>
    </row>
    <row r="797" spans="1:36" s="40" customFormat="1" ht="16.5">
      <c r="A797" s="65" t="s">
        <v>1516</v>
      </c>
      <c r="B797" s="102" t="s">
        <v>626</v>
      </c>
      <c r="C797" s="54" t="s">
        <v>637</v>
      </c>
      <c r="D797" s="180">
        <v>9472</v>
      </c>
      <c r="E797" s="179">
        <v>7682</v>
      </c>
      <c r="F797" s="180">
        <v>8714</v>
      </c>
      <c r="G797" s="180">
        <v>7030</v>
      </c>
      <c r="H797" s="180">
        <v>7317</v>
      </c>
      <c r="I797" s="180">
        <v>7578</v>
      </c>
      <c r="J797" s="180">
        <v>8413</v>
      </c>
      <c r="K797" s="180">
        <v>8487</v>
      </c>
      <c r="L797" s="180">
        <v>7805</v>
      </c>
      <c r="M797" s="180">
        <v>7453</v>
      </c>
      <c r="N797" s="180">
        <v>7729</v>
      </c>
      <c r="O797" s="180">
        <v>9093</v>
      </c>
      <c r="P797" s="180">
        <v>7578</v>
      </c>
      <c r="Q797" s="179">
        <v>7666</v>
      </c>
      <c r="R797" s="180">
        <v>10230</v>
      </c>
      <c r="S797" s="180">
        <v>8714</v>
      </c>
      <c r="T797" s="180">
        <v>7171</v>
      </c>
      <c r="U797" s="180">
        <v>8942</v>
      </c>
      <c r="V797" s="180">
        <v>7123</v>
      </c>
      <c r="W797" s="180">
        <v>7578</v>
      </c>
      <c r="X797" s="180">
        <v>8297</v>
      </c>
      <c r="Y797" s="180">
        <v>8395</v>
      </c>
      <c r="Z797" s="180">
        <v>8639</v>
      </c>
      <c r="AA797" s="180">
        <v>8073</v>
      </c>
      <c r="AB797" s="180">
        <v>8126</v>
      </c>
      <c r="AC797" s="180">
        <v>13640</v>
      </c>
      <c r="AD797" s="180">
        <v>8017</v>
      </c>
      <c r="AE797" s="180">
        <v>7578</v>
      </c>
      <c r="AF797" s="180">
        <v>7171</v>
      </c>
      <c r="AG797" s="180">
        <v>7957</v>
      </c>
      <c r="AH797" s="180">
        <v>10230</v>
      </c>
      <c r="AI797" s="180">
        <v>9851</v>
      </c>
      <c r="AJ797" s="39"/>
    </row>
    <row r="798" spans="1:36" s="40" customFormat="1" ht="16.5">
      <c r="A798" s="65" t="s">
        <v>1517</v>
      </c>
      <c r="B798" s="102" t="s">
        <v>1518</v>
      </c>
      <c r="C798" s="54" t="s">
        <v>637</v>
      </c>
      <c r="D798" s="180">
        <v>14720</v>
      </c>
      <c r="E798" s="179">
        <v>11939</v>
      </c>
      <c r="F798" s="180">
        <v>13543</v>
      </c>
      <c r="G798" s="180">
        <v>10925</v>
      </c>
      <c r="H798" s="180">
        <v>11371</v>
      </c>
      <c r="I798" s="180">
        <v>11776</v>
      </c>
      <c r="J798" s="180">
        <v>13074</v>
      </c>
      <c r="K798" s="180">
        <v>13189</v>
      </c>
      <c r="L798" s="180">
        <v>12130</v>
      </c>
      <c r="M798" s="180">
        <v>11583</v>
      </c>
      <c r="N798" s="180">
        <v>12012</v>
      </c>
      <c r="O798" s="180">
        <v>14131</v>
      </c>
      <c r="P798" s="180">
        <v>11776</v>
      </c>
      <c r="Q798" s="179">
        <v>11914</v>
      </c>
      <c r="R798" s="180">
        <v>15898</v>
      </c>
      <c r="S798" s="180">
        <v>13543</v>
      </c>
      <c r="T798" s="180">
        <v>11144</v>
      </c>
      <c r="U798" s="180">
        <v>13896</v>
      </c>
      <c r="V798" s="180">
        <v>11070</v>
      </c>
      <c r="W798" s="180">
        <v>11776</v>
      </c>
      <c r="X798" s="180">
        <v>12894</v>
      </c>
      <c r="Y798" s="180">
        <v>13047</v>
      </c>
      <c r="Z798" s="180">
        <v>13425</v>
      </c>
      <c r="AA798" s="180">
        <v>12545</v>
      </c>
      <c r="AB798" s="180">
        <v>12628</v>
      </c>
      <c r="AC798" s="180">
        <v>21197</v>
      </c>
      <c r="AD798" s="180">
        <v>12459</v>
      </c>
      <c r="AE798" s="180">
        <v>11776</v>
      </c>
      <c r="AF798" s="180">
        <v>11144</v>
      </c>
      <c r="AG798" s="180">
        <v>12365</v>
      </c>
      <c r="AH798" s="180">
        <v>15898</v>
      </c>
      <c r="AI798" s="180">
        <v>15309</v>
      </c>
      <c r="AJ798" s="39"/>
    </row>
    <row r="799" spans="1:36" s="40" customFormat="1" ht="16.5">
      <c r="A799" s="65" t="s">
        <v>1519</v>
      </c>
      <c r="B799" s="102" t="s">
        <v>1520</v>
      </c>
      <c r="C799" s="54" t="s">
        <v>637</v>
      </c>
      <c r="D799" s="180">
        <v>25742</v>
      </c>
      <c r="E799" s="179">
        <v>20878</v>
      </c>
      <c r="F799" s="180">
        <v>23682</v>
      </c>
      <c r="G799" s="180">
        <v>19104</v>
      </c>
      <c r="H799" s="180">
        <v>19885</v>
      </c>
      <c r="I799" s="180">
        <v>20593</v>
      </c>
      <c r="J799" s="180">
        <v>22863</v>
      </c>
      <c r="K799" s="180">
        <v>23065</v>
      </c>
      <c r="L799" s="180">
        <v>21211</v>
      </c>
      <c r="M799" s="180">
        <v>20256</v>
      </c>
      <c r="N799" s="180">
        <v>21005</v>
      </c>
      <c r="O799" s="180">
        <v>24712</v>
      </c>
      <c r="P799" s="180">
        <v>20593</v>
      </c>
      <c r="Q799" s="179">
        <v>20834</v>
      </c>
      <c r="R799" s="180">
        <v>27801</v>
      </c>
      <c r="S799" s="180">
        <v>23682</v>
      </c>
      <c r="T799" s="180">
        <v>19488</v>
      </c>
      <c r="U799" s="180">
        <v>24300</v>
      </c>
      <c r="V799" s="180">
        <v>19358</v>
      </c>
      <c r="W799" s="180">
        <v>20593</v>
      </c>
      <c r="X799" s="180">
        <v>22548</v>
      </c>
      <c r="Y799" s="180">
        <v>22815</v>
      </c>
      <c r="Z799" s="180">
        <v>23476</v>
      </c>
      <c r="AA799" s="180">
        <v>21938</v>
      </c>
      <c r="AB799" s="180">
        <v>22082</v>
      </c>
      <c r="AC799" s="180">
        <v>37068</v>
      </c>
      <c r="AD799" s="180">
        <v>21788</v>
      </c>
      <c r="AE799" s="180">
        <v>20593</v>
      </c>
      <c r="AF799" s="180">
        <v>19488</v>
      </c>
      <c r="AG799" s="180">
        <v>21623</v>
      </c>
      <c r="AH799" s="180">
        <v>27801</v>
      </c>
      <c r="AI799" s="180">
        <v>26771</v>
      </c>
      <c r="AJ799" s="39"/>
    </row>
    <row r="800" spans="1:36" s="40" customFormat="1" ht="16.5">
      <c r="A800" s="65" t="s">
        <v>1521</v>
      </c>
      <c r="B800" s="102" t="s">
        <v>18</v>
      </c>
      <c r="C800" s="54" t="s">
        <v>637</v>
      </c>
      <c r="D800" s="180">
        <v>8776</v>
      </c>
      <c r="E800" s="179">
        <v>7118</v>
      </c>
      <c r="F800" s="180">
        <v>8074</v>
      </c>
      <c r="G800" s="180">
        <v>6513</v>
      </c>
      <c r="H800" s="180">
        <v>6779</v>
      </c>
      <c r="I800" s="180">
        <v>7021</v>
      </c>
      <c r="J800" s="180">
        <v>7794</v>
      </c>
      <c r="K800" s="180">
        <v>7863</v>
      </c>
      <c r="L800" s="180">
        <v>7231</v>
      </c>
      <c r="M800" s="180">
        <v>6906</v>
      </c>
      <c r="N800" s="180">
        <v>7161</v>
      </c>
      <c r="O800" s="180">
        <v>8425</v>
      </c>
      <c r="P800" s="180">
        <v>7021</v>
      </c>
      <c r="Q800" s="179">
        <v>7103</v>
      </c>
      <c r="R800" s="180">
        <v>9478</v>
      </c>
      <c r="S800" s="180">
        <v>8074</v>
      </c>
      <c r="T800" s="180">
        <v>6644</v>
      </c>
      <c r="U800" s="180">
        <v>8284</v>
      </c>
      <c r="V800" s="180">
        <v>6599</v>
      </c>
      <c r="W800" s="180">
        <v>7021</v>
      </c>
      <c r="X800" s="180">
        <v>7687</v>
      </c>
      <c r="Y800" s="180">
        <v>7778</v>
      </c>
      <c r="Z800" s="180">
        <v>8004</v>
      </c>
      <c r="AA800" s="180">
        <v>7479</v>
      </c>
      <c r="AB800" s="180">
        <v>7528</v>
      </c>
      <c r="AC800" s="180">
        <v>12637</v>
      </c>
      <c r="AD800" s="180">
        <v>7428</v>
      </c>
      <c r="AE800" s="180">
        <v>7021</v>
      </c>
      <c r="AF800" s="180">
        <v>6644</v>
      </c>
      <c r="AG800" s="180">
        <v>7372</v>
      </c>
      <c r="AH800" s="180">
        <v>9478</v>
      </c>
      <c r="AI800" s="180">
        <v>9127</v>
      </c>
      <c r="AJ800" s="39"/>
    </row>
    <row r="801" spans="1:36" s="40" customFormat="1" ht="16.5">
      <c r="A801" s="65" t="s">
        <v>1522</v>
      </c>
      <c r="B801" s="102" t="s">
        <v>1523</v>
      </c>
      <c r="C801" s="54" t="s">
        <v>637</v>
      </c>
      <c r="D801" s="180">
        <v>62436</v>
      </c>
      <c r="E801" s="179">
        <v>50638</v>
      </c>
      <c r="F801" s="180">
        <v>57441</v>
      </c>
      <c r="G801" s="180">
        <v>46338</v>
      </c>
      <c r="H801" s="180">
        <v>48231</v>
      </c>
      <c r="I801" s="180">
        <v>49949</v>
      </c>
      <c r="J801" s="180">
        <v>55453</v>
      </c>
      <c r="K801" s="180">
        <v>55943</v>
      </c>
      <c r="L801" s="180">
        <v>51447</v>
      </c>
      <c r="M801" s="180">
        <v>49130</v>
      </c>
      <c r="N801" s="180">
        <v>50948</v>
      </c>
      <c r="O801" s="180">
        <v>59939</v>
      </c>
      <c r="P801" s="180">
        <v>49949</v>
      </c>
      <c r="Q801" s="179">
        <v>50533</v>
      </c>
      <c r="R801" s="180">
        <v>67431</v>
      </c>
      <c r="S801" s="180">
        <v>57441</v>
      </c>
      <c r="T801" s="180">
        <v>47267</v>
      </c>
      <c r="U801" s="180">
        <v>58940</v>
      </c>
      <c r="V801" s="180">
        <v>46952</v>
      </c>
      <c r="W801" s="180">
        <v>49949</v>
      </c>
      <c r="X801" s="180">
        <v>54689</v>
      </c>
      <c r="Y801" s="180">
        <v>55338</v>
      </c>
      <c r="Z801" s="180">
        <v>56942</v>
      </c>
      <c r="AA801" s="180">
        <v>53211</v>
      </c>
      <c r="AB801" s="180">
        <v>53560</v>
      </c>
      <c r="AC801" s="180">
        <v>89908</v>
      </c>
      <c r="AD801" s="180">
        <v>52846</v>
      </c>
      <c r="AE801" s="180">
        <v>49949</v>
      </c>
      <c r="AF801" s="180">
        <v>47267</v>
      </c>
      <c r="AG801" s="180">
        <v>52446</v>
      </c>
      <c r="AH801" s="180">
        <v>67431</v>
      </c>
      <c r="AI801" s="180">
        <v>64934</v>
      </c>
      <c r="AJ801" s="39"/>
    </row>
    <row r="802" spans="1:36" s="40" customFormat="1" ht="16.5">
      <c r="A802" s="65" t="s">
        <v>1524</v>
      </c>
      <c r="B802" s="102" t="s">
        <v>19</v>
      </c>
      <c r="C802" s="54" t="s">
        <v>637</v>
      </c>
      <c r="D802" s="180">
        <v>40452</v>
      </c>
      <c r="E802" s="179">
        <v>32808</v>
      </c>
      <c r="F802" s="180">
        <v>37216</v>
      </c>
      <c r="G802" s="180">
        <v>30022</v>
      </c>
      <c r="H802" s="180">
        <v>31248</v>
      </c>
      <c r="I802" s="180">
        <v>32361</v>
      </c>
      <c r="J802" s="180">
        <v>35928</v>
      </c>
      <c r="K802" s="180">
        <v>36245</v>
      </c>
      <c r="L802" s="180">
        <v>33332</v>
      </c>
      <c r="M802" s="180">
        <v>31831</v>
      </c>
      <c r="N802" s="180">
        <v>33009</v>
      </c>
      <c r="O802" s="180">
        <v>38834</v>
      </c>
      <c r="P802" s="180">
        <v>32361</v>
      </c>
      <c r="Q802" s="179">
        <v>32740</v>
      </c>
      <c r="R802" s="180">
        <v>43688</v>
      </c>
      <c r="S802" s="180">
        <v>37216</v>
      </c>
      <c r="T802" s="180">
        <v>30624</v>
      </c>
      <c r="U802" s="180">
        <v>38186</v>
      </c>
      <c r="V802" s="180">
        <v>30420</v>
      </c>
      <c r="W802" s="180">
        <v>32361</v>
      </c>
      <c r="X802" s="180">
        <v>35432</v>
      </c>
      <c r="Y802" s="180">
        <v>35853</v>
      </c>
      <c r="Z802" s="180">
        <v>36892</v>
      </c>
      <c r="AA802" s="180">
        <v>34475</v>
      </c>
      <c r="AB802" s="180">
        <v>34701</v>
      </c>
      <c r="AC802" s="180">
        <v>58250</v>
      </c>
      <c r="AD802" s="180">
        <v>34238</v>
      </c>
      <c r="AE802" s="180">
        <v>32361</v>
      </c>
      <c r="AF802" s="180">
        <v>30624</v>
      </c>
      <c r="AG802" s="180">
        <v>33979</v>
      </c>
      <c r="AH802" s="180">
        <v>43688</v>
      </c>
      <c r="AI802" s="180">
        <v>42070</v>
      </c>
      <c r="AJ802" s="39"/>
    </row>
    <row r="803" spans="1:36" s="40" customFormat="1" ht="16.5">
      <c r="A803" s="65" t="s">
        <v>1525</v>
      </c>
      <c r="B803" s="102" t="s">
        <v>1526</v>
      </c>
      <c r="C803" s="54" t="s">
        <v>637</v>
      </c>
      <c r="D803" s="180">
        <v>26175</v>
      </c>
      <c r="E803" s="179">
        <v>21229</v>
      </c>
      <c r="F803" s="180">
        <v>24081</v>
      </c>
      <c r="G803" s="180">
        <v>19426</v>
      </c>
      <c r="H803" s="180">
        <v>20219</v>
      </c>
      <c r="I803" s="180">
        <v>20940</v>
      </c>
      <c r="J803" s="180">
        <v>23247</v>
      </c>
      <c r="K803" s="180">
        <v>23453</v>
      </c>
      <c r="L803" s="180">
        <v>21568</v>
      </c>
      <c r="M803" s="180">
        <v>20596</v>
      </c>
      <c r="N803" s="180">
        <v>21359</v>
      </c>
      <c r="O803" s="180">
        <v>25128</v>
      </c>
      <c r="P803" s="180">
        <v>20940</v>
      </c>
      <c r="Q803" s="179">
        <v>21185</v>
      </c>
      <c r="R803" s="180">
        <v>28269</v>
      </c>
      <c r="S803" s="180">
        <v>24081</v>
      </c>
      <c r="T803" s="180">
        <v>19815</v>
      </c>
      <c r="U803" s="180">
        <v>24709</v>
      </c>
      <c r="V803" s="180">
        <v>19683</v>
      </c>
      <c r="W803" s="180">
        <v>20940</v>
      </c>
      <c r="X803" s="180">
        <v>22927</v>
      </c>
      <c r="Y803" s="180">
        <v>23199</v>
      </c>
      <c r="Z803" s="180">
        <v>23871</v>
      </c>
      <c r="AA803" s="180">
        <v>22307</v>
      </c>
      <c r="AB803" s="180">
        <v>22454</v>
      </c>
      <c r="AC803" s="180">
        <v>37692</v>
      </c>
      <c r="AD803" s="180">
        <v>22154</v>
      </c>
      <c r="AE803" s="180">
        <v>20940</v>
      </c>
      <c r="AF803" s="180">
        <v>19815</v>
      </c>
      <c r="AG803" s="180">
        <v>21987</v>
      </c>
      <c r="AH803" s="180">
        <v>28269</v>
      </c>
      <c r="AI803" s="180">
        <v>27222</v>
      </c>
      <c r="AJ803" s="39"/>
    </row>
    <row r="804" spans="1:35" ht="16.5">
      <c r="A804" s="68" t="s">
        <v>1527</v>
      </c>
      <c r="B804" s="110" t="s">
        <v>20</v>
      </c>
      <c r="C804" s="69"/>
      <c r="D804" s="180"/>
      <c r="E804" s="179"/>
      <c r="F804" s="180"/>
      <c r="G804" s="180"/>
      <c r="H804" s="180"/>
      <c r="I804" s="180"/>
      <c r="J804" s="180"/>
      <c r="K804" s="180"/>
      <c r="L804" s="180"/>
      <c r="M804" s="180"/>
      <c r="N804" s="180"/>
      <c r="O804" s="180"/>
      <c r="P804" s="180"/>
      <c r="Q804" s="179"/>
      <c r="R804" s="180"/>
      <c r="S804" s="180"/>
      <c r="T804" s="180"/>
      <c r="U804" s="180"/>
      <c r="V804" s="180"/>
      <c r="W804" s="180"/>
      <c r="X804" s="180"/>
      <c r="Y804" s="180"/>
      <c r="Z804" s="180"/>
      <c r="AA804" s="180"/>
      <c r="AB804" s="180"/>
      <c r="AC804" s="180"/>
      <c r="AD804" s="180"/>
      <c r="AE804" s="180"/>
      <c r="AF804" s="180"/>
      <c r="AG804" s="180"/>
      <c r="AH804" s="180"/>
      <c r="AI804" s="180"/>
    </row>
    <row r="805" spans="1:35" ht="16.5">
      <c r="A805" s="65" t="s">
        <v>1528</v>
      </c>
      <c r="B805" s="102" t="s">
        <v>1529</v>
      </c>
      <c r="C805" s="54" t="s">
        <v>637</v>
      </c>
      <c r="D805" s="180">
        <v>31016</v>
      </c>
      <c r="E805" s="179">
        <v>25155</v>
      </c>
      <c r="F805" s="180">
        <v>28535</v>
      </c>
      <c r="G805" s="180">
        <v>23019</v>
      </c>
      <c r="H805" s="180">
        <v>23959</v>
      </c>
      <c r="I805" s="180">
        <v>24813</v>
      </c>
      <c r="J805" s="180">
        <v>27547</v>
      </c>
      <c r="K805" s="180">
        <v>27790</v>
      </c>
      <c r="L805" s="180">
        <v>25557</v>
      </c>
      <c r="M805" s="180">
        <v>24406</v>
      </c>
      <c r="N805" s="180">
        <v>25309</v>
      </c>
      <c r="O805" s="180">
        <v>29775</v>
      </c>
      <c r="P805" s="180">
        <v>24813</v>
      </c>
      <c r="Q805" s="179">
        <v>25103</v>
      </c>
      <c r="R805" s="180">
        <v>33497</v>
      </c>
      <c r="S805" s="180">
        <v>28535</v>
      </c>
      <c r="T805" s="180">
        <v>23480</v>
      </c>
      <c r="U805" s="180">
        <v>29279</v>
      </c>
      <c r="V805" s="180">
        <v>23324</v>
      </c>
      <c r="W805" s="180">
        <v>24813</v>
      </c>
      <c r="X805" s="180">
        <v>27167</v>
      </c>
      <c r="Y805" s="180">
        <v>27490</v>
      </c>
      <c r="Z805" s="180">
        <v>28286</v>
      </c>
      <c r="AA805" s="180">
        <v>26433</v>
      </c>
      <c r="AB805" s="180">
        <v>26607</v>
      </c>
      <c r="AC805" s="180">
        <v>44663</v>
      </c>
      <c r="AD805" s="180">
        <v>26252</v>
      </c>
      <c r="AE805" s="180">
        <v>24813</v>
      </c>
      <c r="AF805" s="180">
        <v>23480</v>
      </c>
      <c r="AG805" s="180">
        <v>26053</v>
      </c>
      <c r="AH805" s="180">
        <v>33497</v>
      </c>
      <c r="AI805" s="180">
        <v>32256</v>
      </c>
    </row>
    <row r="806" spans="1:35" ht="16.5">
      <c r="A806" s="65" t="s">
        <v>1530</v>
      </c>
      <c r="B806" s="102" t="s">
        <v>1531</v>
      </c>
      <c r="C806" s="54" t="s">
        <v>637</v>
      </c>
      <c r="D806" s="180">
        <v>39203</v>
      </c>
      <c r="E806" s="179">
        <v>31795</v>
      </c>
      <c r="F806" s="180">
        <v>36067</v>
      </c>
      <c r="G806" s="180">
        <v>29095</v>
      </c>
      <c r="H806" s="180">
        <v>30284</v>
      </c>
      <c r="I806" s="180">
        <v>31363</v>
      </c>
      <c r="J806" s="180">
        <v>34819</v>
      </c>
      <c r="K806" s="180">
        <v>35126</v>
      </c>
      <c r="L806" s="180">
        <v>32303</v>
      </c>
      <c r="M806" s="180">
        <v>30848</v>
      </c>
      <c r="N806" s="180">
        <v>31990</v>
      </c>
      <c r="O806" s="180">
        <v>37635</v>
      </c>
      <c r="P806" s="180">
        <v>31363</v>
      </c>
      <c r="Q806" s="179">
        <v>31729</v>
      </c>
      <c r="R806" s="180">
        <v>42339</v>
      </c>
      <c r="S806" s="180">
        <v>36067</v>
      </c>
      <c r="T806" s="180">
        <v>29678</v>
      </c>
      <c r="U806" s="180">
        <v>37008</v>
      </c>
      <c r="V806" s="180">
        <v>29481</v>
      </c>
      <c r="W806" s="180">
        <v>31363</v>
      </c>
      <c r="X806" s="180">
        <v>34339</v>
      </c>
      <c r="Y806" s="180">
        <v>34747</v>
      </c>
      <c r="Z806" s="180">
        <v>35753</v>
      </c>
      <c r="AA806" s="180">
        <v>33410</v>
      </c>
      <c r="AB806" s="180">
        <v>33630</v>
      </c>
      <c r="AC806" s="180">
        <v>56453</v>
      </c>
      <c r="AD806" s="180">
        <v>33182</v>
      </c>
      <c r="AE806" s="180">
        <v>31363</v>
      </c>
      <c r="AF806" s="180">
        <v>29678</v>
      </c>
      <c r="AG806" s="180">
        <v>32931</v>
      </c>
      <c r="AH806" s="180">
        <v>42339</v>
      </c>
      <c r="AI806" s="180">
        <v>40771</v>
      </c>
    </row>
    <row r="807" spans="1:35" ht="16.5">
      <c r="A807" s="65" t="s">
        <v>21</v>
      </c>
      <c r="B807" s="102" t="s">
        <v>22</v>
      </c>
      <c r="C807" s="54" t="s">
        <v>637</v>
      </c>
      <c r="D807" s="180">
        <v>95961</v>
      </c>
      <c r="E807" s="179">
        <v>77828</v>
      </c>
      <c r="F807" s="180">
        <v>88284</v>
      </c>
      <c r="G807" s="180">
        <v>71218</v>
      </c>
      <c r="H807" s="180">
        <v>74128</v>
      </c>
      <c r="I807" s="180">
        <v>76769</v>
      </c>
      <c r="J807" s="180">
        <v>85228</v>
      </c>
      <c r="K807" s="180">
        <v>85981</v>
      </c>
      <c r="L807" s="180">
        <v>79072</v>
      </c>
      <c r="M807" s="180">
        <v>75510</v>
      </c>
      <c r="N807" s="180">
        <v>78304</v>
      </c>
      <c r="O807" s="180">
        <v>92122</v>
      </c>
      <c r="P807" s="180">
        <v>76769</v>
      </c>
      <c r="Q807" s="179">
        <v>77667</v>
      </c>
      <c r="R807" s="180">
        <v>103638</v>
      </c>
      <c r="S807" s="180">
        <v>88284</v>
      </c>
      <c r="T807" s="180">
        <v>72646</v>
      </c>
      <c r="U807" s="180">
        <v>90587</v>
      </c>
      <c r="V807" s="180">
        <v>72162</v>
      </c>
      <c r="W807" s="180">
        <v>76769</v>
      </c>
      <c r="X807" s="180">
        <v>84054</v>
      </c>
      <c r="Y807" s="180">
        <v>85052</v>
      </c>
      <c r="Z807" s="180">
        <v>87516</v>
      </c>
      <c r="AA807" s="180">
        <v>81782</v>
      </c>
      <c r="AB807" s="180">
        <v>82319</v>
      </c>
      <c r="AC807" s="180">
        <v>138183</v>
      </c>
      <c r="AD807" s="180">
        <v>81221</v>
      </c>
      <c r="AE807" s="180">
        <v>76769</v>
      </c>
      <c r="AF807" s="180">
        <v>72646</v>
      </c>
      <c r="AG807" s="180">
        <v>80607</v>
      </c>
      <c r="AH807" s="180">
        <v>103638</v>
      </c>
      <c r="AI807" s="180">
        <v>99799</v>
      </c>
    </row>
    <row r="808" spans="1:35" ht="16.5">
      <c r="A808" s="65" t="s">
        <v>23</v>
      </c>
      <c r="B808" s="102" t="s">
        <v>24</v>
      </c>
      <c r="C808" s="54" t="s">
        <v>637</v>
      </c>
      <c r="D808" s="180">
        <v>67286</v>
      </c>
      <c r="E808" s="179">
        <v>54572</v>
      </c>
      <c r="F808" s="180">
        <v>61903</v>
      </c>
      <c r="G808" s="180">
        <v>49937</v>
      </c>
      <c r="H808" s="180">
        <v>51977</v>
      </c>
      <c r="I808" s="180">
        <v>53829</v>
      </c>
      <c r="J808" s="180">
        <v>59761</v>
      </c>
      <c r="K808" s="180">
        <v>60289</v>
      </c>
      <c r="L808" s="180">
        <v>55444</v>
      </c>
      <c r="M808" s="180">
        <v>52946</v>
      </c>
      <c r="N808" s="180">
        <v>54906</v>
      </c>
      <c r="O808" s="180">
        <v>64595</v>
      </c>
      <c r="P808" s="180">
        <v>53829</v>
      </c>
      <c r="Q808" s="179">
        <v>54459</v>
      </c>
      <c r="R808" s="180">
        <v>72669</v>
      </c>
      <c r="S808" s="180">
        <v>61903</v>
      </c>
      <c r="T808" s="180">
        <v>50938</v>
      </c>
      <c r="U808" s="180">
        <v>63518</v>
      </c>
      <c r="V808" s="180">
        <v>50599</v>
      </c>
      <c r="W808" s="180">
        <v>53829</v>
      </c>
      <c r="X808" s="180">
        <v>58937</v>
      </c>
      <c r="Y808" s="180">
        <v>59637</v>
      </c>
      <c r="Z808" s="180">
        <v>61365</v>
      </c>
      <c r="AA808" s="180">
        <v>57344</v>
      </c>
      <c r="AB808" s="180">
        <v>57721</v>
      </c>
      <c r="AC808" s="180">
        <v>96892</v>
      </c>
      <c r="AD808" s="180">
        <v>56951</v>
      </c>
      <c r="AE808" s="180">
        <v>53829</v>
      </c>
      <c r="AF808" s="180">
        <v>50938</v>
      </c>
      <c r="AG808" s="180">
        <v>56521</v>
      </c>
      <c r="AH808" s="180">
        <v>72669</v>
      </c>
      <c r="AI808" s="180">
        <v>69978</v>
      </c>
    </row>
    <row r="809" spans="1:35" ht="16.5">
      <c r="A809" s="65" t="s">
        <v>25</v>
      </c>
      <c r="B809" s="102" t="s">
        <v>26</v>
      </c>
      <c r="C809" s="54" t="s">
        <v>637</v>
      </c>
      <c r="D809" s="180">
        <v>56361</v>
      </c>
      <c r="E809" s="179">
        <v>45711</v>
      </c>
      <c r="F809" s="180">
        <v>51852</v>
      </c>
      <c r="G809" s="180">
        <v>41829</v>
      </c>
      <c r="H809" s="180">
        <v>43538</v>
      </c>
      <c r="I809" s="180">
        <v>45089</v>
      </c>
      <c r="J809" s="180">
        <v>50057</v>
      </c>
      <c r="K809" s="180">
        <v>50499</v>
      </c>
      <c r="L809" s="180">
        <v>46441</v>
      </c>
      <c r="M809" s="180">
        <v>44349</v>
      </c>
      <c r="N809" s="180">
        <v>45990</v>
      </c>
      <c r="O809" s="180">
        <v>54106</v>
      </c>
      <c r="P809" s="180">
        <v>45089</v>
      </c>
      <c r="Q809" s="179">
        <v>45616</v>
      </c>
      <c r="R809" s="180">
        <v>60870</v>
      </c>
      <c r="S809" s="180">
        <v>51852</v>
      </c>
      <c r="T809" s="180">
        <v>42667</v>
      </c>
      <c r="U809" s="180">
        <v>53205</v>
      </c>
      <c r="V809" s="180">
        <v>42383</v>
      </c>
      <c r="W809" s="180">
        <v>45089</v>
      </c>
      <c r="X809" s="180">
        <v>49368</v>
      </c>
      <c r="Y809" s="180">
        <v>49954</v>
      </c>
      <c r="Z809" s="180">
        <v>51401</v>
      </c>
      <c r="AA809" s="180">
        <v>48033</v>
      </c>
      <c r="AB809" s="180">
        <v>48349</v>
      </c>
      <c r="AC809" s="180">
        <v>81160</v>
      </c>
      <c r="AD809" s="180">
        <v>47704</v>
      </c>
      <c r="AE809" s="180">
        <v>45089</v>
      </c>
      <c r="AF809" s="180">
        <v>42667</v>
      </c>
      <c r="AG809" s="180">
        <v>47343</v>
      </c>
      <c r="AH809" s="180">
        <v>60870</v>
      </c>
      <c r="AI809" s="180">
        <v>58615</v>
      </c>
    </row>
    <row r="810" spans="1:35" ht="16.5">
      <c r="A810" s="65" t="s">
        <v>1532</v>
      </c>
      <c r="B810" s="102" t="s">
        <v>1533</v>
      </c>
      <c r="C810" s="54" t="s">
        <v>637</v>
      </c>
      <c r="D810" s="180">
        <v>62316</v>
      </c>
      <c r="E810" s="179">
        <v>50540</v>
      </c>
      <c r="F810" s="180">
        <v>57330</v>
      </c>
      <c r="G810" s="180">
        <v>46248</v>
      </c>
      <c r="H810" s="180">
        <v>48138</v>
      </c>
      <c r="I810" s="180">
        <v>49852</v>
      </c>
      <c r="J810" s="180">
        <v>55346</v>
      </c>
      <c r="K810" s="180">
        <v>55835</v>
      </c>
      <c r="L810" s="180">
        <v>51348</v>
      </c>
      <c r="M810" s="180">
        <v>49035</v>
      </c>
      <c r="N810" s="180">
        <v>50850</v>
      </c>
      <c r="O810" s="180">
        <v>59823</v>
      </c>
      <c r="P810" s="180">
        <v>49852</v>
      </c>
      <c r="Q810" s="179">
        <v>50436</v>
      </c>
      <c r="R810" s="180">
        <v>67301</v>
      </c>
      <c r="S810" s="180">
        <v>57330</v>
      </c>
      <c r="T810" s="180">
        <v>47175</v>
      </c>
      <c r="U810" s="180">
        <v>58826</v>
      </c>
      <c r="V810" s="180">
        <v>46861</v>
      </c>
      <c r="W810" s="180">
        <v>49852</v>
      </c>
      <c r="X810" s="180">
        <v>54583</v>
      </c>
      <c r="Y810" s="180">
        <v>55232</v>
      </c>
      <c r="Z810" s="180">
        <v>56832</v>
      </c>
      <c r="AA810" s="180">
        <v>53108</v>
      </c>
      <c r="AB810" s="180">
        <v>53457</v>
      </c>
      <c r="AC810" s="180">
        <v>89734</v>
      </c>
      <c r="AD810" s="180">
        <v>52744</v>
      </c>
      <c r="AE810" s="180">
        <v>49852</v>
      </c>
      <c r="AF810" s="180">
        <v>47175</v>
      </c>
      <c r="AG810" s="180">
        <v>52345</v>
      </c>
      <c r="AH810" s="180">
        <v>67301</v>
      </c>
      <c r="AI810" s="180">
        <v>64808</v>
      </c>
    </row>
    <row r="811" spans="1:35" ht="16.5">
      <c r="A811" s="65" t="s">
        <v>27</v>
      </c>
      <c r="B811" s="102" t="s">
        <v>28</v>
      </c>
      <c r="C811" s="54" t="s">
        <v>637</v>
      </c>
      <c r="D811" s="180">
        <v>53433</v>
      </c>
      <c r="E811" s="179">
        <v>43337</v>
      </c>
      <c r="F811" s="180">
        <v>49159</v>
      </c>
      <c r="G811" s="180">
        <v>39656</v>
      </c>
      <c r="H811" s="180">
        <v>41276</v>
      </c>
      <c r="I811" s="180">
        <v>42747</v>
      </c>
      <c r="J811" s="180">
        <v>47457</v>
      </c>
      <c r="K811" s="180">
        <v>47876</v>
      </c>
      <c r="L811" s="180">
        <v>44029</v>
      </c>
      <c r="M811" s="180">
        <v>42046</v>
      </c>
      <c r="N811" s="180">
        <v>43602</v>
      </c>
      <c r="O811" s="180">
        <v>51296</v>
      </c>
      <c r="P811" s="180">
        <v>42747</v>
      </c>
      <c r="Q811" s="179">
        <v>43247</v>
      </c>
      <c r="R811" s="180">
        <v>57708</v>
      </c>
      <c r="S811" s="180">
        <v>49159</v>
      </c>
      <c r="T811" s="180">
        <v>40451</v>
      </c>
      <c r="U811" s="180">
        <v>50441</v>
      </c>
      <c r="V811" s="180">
        <v>40182</v>
      </c>
      <c r="W811" s="180">
        <v>42747</v>
      </c>
      <c r="X811" s="180">
        <v>46803</v>
      </c>
      <c r="Y811" s="180">
        <v>47359</v>
      </c>
      <c r="Z811" s="180">
        <v>48731</v>
      </c>
      <c r="AA811" s="180">
        <v>45538</v>
      </c>
      <c r="AB811" s="180">
        <v>45837</v>
      </c>
      <c r="AC811" s="180">
        <v>76944</v>
      </c>
      <c r="AD811" s="180">
        <v>45226</v>
      </c>
      <c r="AE811" s="180">
        <v>42747</v>
      </c>
      <c r="AF811" s="180">
        <v>40451</v>
      </c>
      <c r="AG811" s="180">
        <v>44884</v>
      </c>
      <c r="AH811" s="180">
        <v>57708</v>
      </c>
      <c r="AI811" s="180">
        <v>55571</v>
      </c>
    </row>
    <row r="812" spans="1:35" ht="16.5">
      <c r="A812" s="68" t="s">
        <v>1534</v>
      </c>
      <c r="B812" s="110" t="s">
        <v>1535</v>
      </c>
      <c r="C812" s="69"/>
      <c r="D812" s="180"/>
      <c r="E812" s="179"/>
      <c r="F812" s="180"/>
      <c r="G812" s="180"/>
      <c r="H812" s="180"/>
      <c r="I812" s="180"/>
      <c r="J812" s="180"/>
      <c r="K812" s="180"/>
      <c r="L812" s="180"/>
      <c r="M812" s="180"/>
      <c r="N812" s="180"/>
      <c r="O812" s="180"/>
      <c r="P812" s="180"/>
      <c r="Q812" s="179"/>
      <c r="R812" s="180"/>
      <c r="S812" s="180"/>
      <c r="T812" s="180"/>
      <c r="U812" s="180"/>
      <c r="V812" s="180"/>
      <c r="W812" s="180"/>
      <c r="X812" s="180"/>
      <c r="Y812" s="180"/>
      <c r="Z812" s="180"/>
      <c r="AA812" s="180"/>
      <c r="AB812" s="180"/>
      <c r="AC812" s="180"/>
      <c r="AD812" s="180"/>
      <c r="AE812" s="180"/>
      <c r="AF812" s="180"/>
      <c r="AG812" s="180"/>
      <c r="AH812" s="180"/>
      <c r="AI812" s="180"/>
    </row>
    <row r="813" spans="1:35" ht="16.5">
      <c r="A813" s="65" t="s">
        <v>29</v>
      </c>
      <c r="B813" s="102" t="s">
        <v>30</v>
      </c>
      <c r="C813" s="54" t="s">
        <v>637</v>
      </c>
      <c r="D813" s="180">
        <v>28056</v>
      </c>
      <c r="E813" s="179">
        <v>22755</v>
      </c>
      <c r="F813" s="180">
        <v>25811</v>
      </c>
      <c r="G813" s="180">
        <v>20822</v>
      </c>
      <c r="H813" s="180">
        <v>21673</v>
      </c>
      <c r="I813" s="180">
        <v>22445</v>
      </c>
      <c r="J813" s="180">
        <v>24918</v>
      </c>
      <c r="K813" s="180">
        <v>25138</v>
      </c>
      <c r="L813" s="180">
        <v>23118</v>
      </c>
      <c r="M813" s="180">
        <v>22077</v>
      </c>
      <c r="N813" s="180">
        <v>22894</v>
      </c>
      <c r="O813" s="180">
        <v>26934</v>
      </c>
      <c r="P813" s="180">
        <v>22445</v>
      </c>
      <c r="Q813" s="179">
        <v>22707</v>
      </c>
      <c r="R813" s="180">
        <v>30300</v>
      </c>
      <c r="S813" s="180">
        <v>25811</v>
      </c>
      <c r="T813" s="180">
        <v>21239</v>
      </c>
      <c r="U813" s="180">
        <v>26485</v>
      </c>
      <c r="V813" s="180">
        <v>21098</v>
      </c>
      <c r="W813" s="180">
        <v>22445</v>
      </c>
      <c r="X813" s="180">
        <v>24575</v>
      </c>
      <c r="Y813" s="180">
        <v>24867</v>
      </c>
      <c r="Z813" s="180">
        <v>25587</v>
      </c>
      <c r="AA813" s="180">
        <v>23910</v>
      </c>
      <c r="AB813" s="180">
        <v>24068</v>
      </c>
      <c r="AC813" s="180">
        <v>40401</v>
      </c>
      <c r="AD813" s="180">
        <v>23747</v>
      </c>
      <c r="AE813" s="180">
        <v>22445</v>
      </c>
      <c r="AF813" s="180">
        <v>21239</v>
      </c>
      <c r="AG813" s="180">
        <v>23567</v>
      </c>
      <c r="AH813" s="180">
        <v>30300</v>
      </c>
      <c r="AI813" s="180">
        <v>29178</v>
      </c>
    </row>
    <row r="814" spans="1:35" ht="16.5">
      <c r="A814" s="65" t="s">
        <v>31</v>
      </c>
      <c r="B814" s="102" t="s">
        <v>32</v>
      </c>
      <c r="C814" s="54" t="s">
        <v>637</v>
      </c>
      <c r="D814" s="180">
        <v>39334</v>
      </c>
      <c r="E814" s="179">
        <v>31902</v>
      </c>
      <c r="F814" s="180">
        <v>36187</v>
      </c>
      <c r="G814" s="180">
        <v>29192</v>
      </c>
      <c r="H814" s="180">
        <v>30385</v>
      </c>
      <c r="I814" s="180">
        <v>31467</v>
      </c>
      <c r="J814" s="180">
        <v>34935</v>
      </c>
      <c r="K814" s="180">
        <v>35243</v>
      </c>
      <c r="L814" s="180">
        <v>32411</v>
      </c>
      <c r="M814" s="180">
        <v>30951</v>
      </c>
      <c r="N814" s="180">
        <v>32097</v>
      </c>
      <c r="O814" s="180">
        <v>37761</v>
      </c>
      <c r="P814" s="180">
        <v>31467</v>
      </c>
      <c r="Q814" s="179">
        <v>31835</v>
      </c>
      <c r="R814" s="180">
        <v>42481</v>
      </c>
      <c r="S814" s="180">
        <v>36187</v>
      </c>
      <c r="T814" s="180">
        <v>29777</v>
      </c>
      <c r="U814" s="180">
        <v>37131</v>
      </c>
      <c r="V814" s="180">
        <v>29579</v>
      </c>
      <c r="W814" s="180">
        <v>31467</v>
      </c>
      <c r="X814" s="180">
        <v>34454</v>
      </c>
      <c r="Y814" s="180">
        <v>34863</v>
      </c>
      <c r="Z814" s="180">
        <v>35873</v>
      </c>
      <c r="AA814" s="180">
        <v>33522</v>
      </c>
      <c r="AB814" s="180">
        <v>33742</v>
      </c>
      <c r="AC814" s="180">
        <v>56641</v>
      </c>
      <c r="AD814" s="180">
        <v>33292</v>
      </c>
      <c r="AE814" s="180">
        <v>31467</v>
      </c>
      <c r="AF814" s="180">
        <v>29777</v>
      </c>
      <c r="AG814" s="180">
        <v>33041</v>
      </c>
      <c r="AH814" s="180">
        <v>42481</v>
      </c>
      <c r="AI814" s="180">
        <v>40907</v>
      </c>
    </row>
    <row r="815" spans="1:35" ht="16.5">
      <c r="A815" s="65" t="s">
        <v>33</v>
      </c>
      <c r="B815" s="102" t="s">
        <v>34</v>
      </c>
      <c r="C815" s="54" t="s">
        <v>637</v>
      </c>
      <c r="D815" s="180">
        <v>24356</v>
      </c>
      <c r="E815" s="179">
        <v>19754</v>
      </c>
      <c r="F815" s="180">
        <v>22407</v>
      </c>
      <c r="G815" s="180">
        <v>18076</v>
      </c>
      <c r="H815" s="180">
        <v>18814</v>
      </c>
      <c r="I815" s="180">
        <v>19485</v>
      </c>
      <c r="J815" s="180">
        <v>21632</v>
      </c>
      <c r="K815" s="180">
        <v>21823</v>
      </c>
      <c r="L815" s="180">
        <v>20069</v>
      </c>
      <c r="M815" s="180">
        <v>19165</v>
      </c>
      <c r="N815" s="180">
        <v>19874</v>
      </c>
      <c r="O815" s="180">
        <v>23382</v>
      </c>
      <c r="P815" s="180">
        <v>19485</v>
      </c>
      <c r="Q815" s="179">
        <v>19713</v>
      </c>
      <c r="R815" s="180">
        <v>26304</v>
      </c>
      <c r="S815" s="180">
        <v>22407</v>
      </c>
      <c r="T815" s="180">
        <v>18438</v>
      </c>
      <c r="U815" s="180">
        <v>22992</v>
      </c>
      <c r="V815" s="180">
        <v>18316</v>
      </c>
      <c r="W815" s="180">
        <v>19485</v>
      </c>
      <c r="X815" s="180">
        <v>21334</v>
      </c>
      <c r="Y815" s="180">
        <v>21587</v>
      </c>
      <c r="Z815" s="180">
        <v>22212</v>
      </c>
      <c r="AA815" s="180">
        <v>20757</v>
      </c>
      <c r="AB815" s="180">
        <v>20893</v>
      </c>
      <c r="AC815" s="180">
        <v>35072</v>
      </c>
      <c r="AD815" s="180">
        <v>20615</v>
      </c>
      <c r="AE815" s="180">
        <v>19485</v>
      </c>
      <c r="AF815" s="180">
        <v>18438</v>
      </c>
      <c r="AG815" s="180">
        <v>20459</v>
      </c>
      <c r="AH815" s="180">
        <v>26304</v>
      </c>
      <c r="AI815" s="180">
        <v>25330</v>
      </c>
    </row>
    <row r="816" spans="1:35" ht="16.5">
      <c r="A816" s="65" t="s">
        <v>1536</v>
      </c>
      <c r="B816" s="102" t="s">
        <v>1537</v>
      </c>
      <c r="C816" s="54" t="s">
        <v>637</v>
      </c>
      <c r="D816" s="180">
        <v>12652</v>
      </c>
      <c r="E816" s="179">
        <v>10262</v>
      </c>
      <c r="F816" s="180">
        <v>11640</v>
      </c>
      <c r="G816" s="180">
        <v>9390</v>
      </c>
      <c r="H816" s="180">
        <v>9774</v>
      </c>
      <c r="I816" s="180">
        <v>10122</v>
      </c>
      <c r="J816" s="180">
        <v>11237</v>
      </c>
      <c r="K816" s="180">
        <v>11337</v>
      </c>
      <c r="L816" s="180">
        <v>10426</v>
      </c>
      <c r="M816" s="180">
        <v>9956</v>
      </c>
      <c r="N816" s="180">
        <v>10324</v>
      </c>
      <c r="O816" s="180">
        <v>12146</v>
      </c>
      <c r="P816" s="180">
        <v>10122</v>
      </c>
      <c r="Q816" s="179">
        <v>10240</v>
      </c>
      <c r="R816" s="180">
        <v>13665</v>
      </c>
      <c r="S816" s="180">
        <v>11640</v>
      </c>
      <c r="T816" s="180">
        <v>9578</v>
      </c>
      <c r="U816" s="180">
        <v>11944</v>
      </c>
      <c r="V816" s="180">
        <v>9515</v>
      </c>
      <c r="W816" s="180">
        <v>10122</v>
      </c>
      <c r="X816" s="180">
        <v>11082</v>
      </c>
      <c r="Y816" s="180">
        <v>11214</v>
      </c>
      <c r="Z816" s="180">
        <v>11539</v>
      </c>
      <c r="AA816" s="180">
        <v>10783</v>
      </c>
      <c r="AB816" s="180">
        <v>10854</v>
      </c>
      <c r="AC816" s="180">
        <v>18219</v>
      </c>
      <c r="AD816" s="180">
        <v>10709</v>
      </c>
      <c r="AE816" s="180">
        <v>10122</v>
      </c>
      <c r="AF816" s="180">
        <v>9578</v>
      </c>
      <c r="AG816" s="180">
        <v>10628</v>
      </c>
      <c r="AH816" s="180">
        <v>13665</v>
      </c>
      <c r="AI816" s="180">
        <v>13159</v>
      </c>
    </row>
    <row r="817" spans="1:35" ht="16.5">
      <c r="A817" s="61"/>
      <c r="B817" s="142"/>
      <c r="C817" s="64"/>
      <c r="D817" s="180"/>
      <c r="E817" s="179"/>
      <c r="F817" s="180"/>
      <c r="G817" s="180"/>
      <c r="H817" s="180"/>
      <c r="I817" s="180"/>
      <c r="J817" s="180"/>
      <c r="K817" s="180"/>
      <c r="L817" s="180"/>
      <c r="M817" s="180"/>
      <c r="N817" s="180"/>
      <c r="O817" s="180"/>
      <c r="P817" s="180"/>
      <c r="Q817" s="179"/>
      <c r="R817" s="180"/>
      <c r="S817" s="180"/>
      <c r="T817" s="180"/>
      <c r="U817" s="180"/>
      <c r="V817" s="180"/>
      <c r="W817" s="180"/>
      <c r="X817" s="180"/>
      <c r="Y817" s="180"/>
      <c r="Z817" s="180"/>
      <c r="AA817" s="180"/>
      <c r="AB817" s="180"/>
      <c r="AC817" s="180"/>
      <c r="AD817" s="180"/>
      <c r="AE817" s="180"/>
      <c r="AF817" s="180"/>
      <c r="AG817" s="180"/>
      <c r="AH817" s="180"/>
      <c r="AI817" s="180"/>
    </row>
    <row r="818" spans="1:35" ht="16.5" customHeight="1">
      <c r="A818" s="48">
        <v>11</v>
      </c>
      <c r="B818" s="141" t="s">
        <v>47</v>
      </c>
      <c r="C818" s="63"/>
      <c r="D818" s="181"/>
      <c r="E818" s="183"/>
      <c r="F818" s="181"/>
      <c r="G818" s="181"/>
      <c r="H818" s="183"/>
      <c r="I818" s="183"/>
      <c r="J818" s="183"/>
      <c r="K818" s="181"/>
      <c r="L818" s="181"/>
      <c r="M818" s="183"/>
      <c r="N818" s="181"/>
      <c r="O818" s="183"/>
      <c r="P818" s="183"/>
      <c r="Q818" s="183"/>
      <c r="R818" s="183"/>
      <c r="S818" s="181"/>
      <c r="T818" s="183"/>
      <c r="U818" s="181"/>
      <c r="V818" s="181"/>
      <c r="W818" s="181"/>
      <c r="X818" s="183"/>
      <c r="Y818" s="181"/>
      <c r="Z818" s="181"/>
      <c r="AA818" s="183"/>
      <c r="AB818" s="183"/>
      <c r="AC818" s="183"/>
      <c r="AD818" s="183"/>
      <c r="AE818" s="181"/>
      <c r="AF818" s="183"/>
      <c r="AG818" s="183"/>
      <c r="AH818" s="181"/>
      <c r="AI818" s="181"/>
    </row>
    <row r="819" spans="1:35" ht="16.5">
      <c r="A819" s="87" t="s">
        <v>1538</v>
      </c>
      <c r="B819" s="148" t="s">
        <v>35</v>
      </c>
      <c r="C819" s="88"/>
      <c r="D819" s="180"/>
      <c r="E819" s="179"/>
      <c r="F819" s="180"/>
      <c r="G819" s="180"/>
      <c r="H819" s="180"/>
      <c r="I819" s="180"/>
      <c r="J819" s="180"/>
      <c r="K819" s="180"/>
      <c r="L819" s="180"/>
      <c r="M819" s="180"/>
      <c r="N819" s="180"/>
      <c r="O819" s="180"/>
      <c r="P819" s="180"/>
      <c r="Q819" s="179"/>
      <c r="R819" s="180"/>
      <c r="S819" s="180"/>
      <c r="T819" s="180"/>
      <c r="U819" s="180"/>
      <c r="V819" s="180"/>
      <c r="W819" s="180"/>
      <c r="X819" s="180"/>
      <c r="Y819" s="180"/>
      <c r="Z819" s="180"/>
      <c r="AA819" s="180"/>
      <c r="AB819" s="180"/>
      <c r="AC819" s="180"/>
      <c r="AD819" s="180"/>
      <c r="AE819" s="180"/>
      <c r="AF819" s="180"/>
      <c r="AG819" s="180"/>
      <c r="AH819" s="180"/>
      <c r="AI819" s="180"/>
    </row>
    <row r="820" spans="1:35" ht="22.5">
      <c r="A820" s="65" t="s">
        <v>36</v>
      </c>
      <c r="B820" s="102" t="s">
        <v>2349</v>
      </c>
      <c r="C820" s="66" t="s">
        <v>155</v>
      </c>
      <c r="D820" s="180">
        <v>36631</v>
      </c>
      <c r="E820" s="179">
        <v>29709</v>
      </c>
      <c r="F820" s="180">
        <v>33700</v>
      </c>
      <c r="G820" s="180">
        <v>27186</v>
      </c>
      <c r="H820" s="180">
        <v>28297</v>
      </c>
      <c r="I820" s="180">
        <v>29305</v>
      </c>
      <c r="J820" s="180">
        <v>32534</v>
      </c>
      <c r="K820" s="180">
        <v>32821</v>
      </c>
      <c r="L820" s="180">
        <v>30184</v>
      </c>
      <c r="M820" s="180">
        <v>28824</v>
      </c>
      <c r="N820" s="180">
        <v>29891</v>
      </c>
      <c r="O820" s="180">
        <v>35166</v>
      </c>
      <c r="P820" s="180">
        <v>29305</v>
      </c>
      <c r="Q820" s="179">
        <v>29648</v>
      </c>
      <c r="R820" s="180">
        <v>39561</v>
      </c>
      <c r="S820" s="180">
        <v>33700</v>
      </c>
      <c r="T820" s="180">
        <v>27731</v>
      </c>
      <c r="U820" s="180">
        <v>34580</v>
      </c>
      <c r="V820" s="180">
        <v>27546</v>
      </c>
      <c r="W820" s="180">
        <v>29305</v>
      </c>
      <c r="X820" s="180">
        <v>32086</v>
      </c>
      <c r="Y820" s="180">
        <v>32467</v>
      </c>
      <c r="Z820" s="180">
        <v>33407</v>
      </c>
      <c r="AA820" s="180">
        <v>31218</v>
      </c>
      <c r="AB820" s="180">
        <v>31423</v>
      </c>
      <c r="AC820" s="180">
        <v>52749</v>
      </c>
      <c r="AD820" s="180">
        <v>31004</v>
      </c>
      <c r="AE820" s="180">
        <v>29305</v>
      </c>
      <c r="AF820" s="180">
        <v>27731</v>
      </c>
      <c r="AG820" s="180">
        <v>30770</v>
      </c>
      <c r="AH820" s="180">
        <v>39561</v>
      </c>
      <c r="AI820" s="180">
        <v>38096</v>
      </c>
    </row>
    <row r="821" spans="1:35" ht="22.5">
      <c r="A821" s="65" t="s">
        <v>37</v>
      </c>
      <c r="B821" s="102" t="s">
        <v>2350</v>
      </c>
      <c r="C821" s="66" t="s">
        <v>155</v>
      </c>
      <c r="D821" s="180">
        <v>43562</v>
      </c>
      <c r="E821" s="179">
        <v>35330</v>
      </c>
      <c r="F821" s="180">
        <v>40077</v>
      </c>
      <c r="G821" s="180">
        <v>32330</v>
      </c>
      <c r="H821" s="180">
        <v>33651</v>
      </c>
      <c r="I821" s="180">
        <v>34850</v>
      </c>
      <c r="J821" s="180">
        <v>38690</v>
      </c>
      <c r="K821" s="180">
        <v>39031</v>
      </c>
      <c r="L821" s="180">
        <v>35895</v>
      </c>
      <c r="M821" s="180">
        <v>34278</v>
      </c>
      <c r="N821" s="180">
        <v>35547</v>
      </c>
      <c r="O821" s="180">
        <v>41819</v>
      </c>
      <c r="P821" s="180">
        <v>34850</v>
      </c>
      <c r="Q821" s="179">
        <v>35257</v>
      </c>
      <c r="R821" s="180">
        <v>47047</v>
      </c>
      <c r="S821" s="180">
        <v>40077</v>
      </c>
      <c r="T821" s="180">
        <v>32978</v>
      </c>
      <c r="U821" s="180">
        <v>41122</v>
      </c>
      <c r="V821" s="180">
        <v>32759</v>
      </c>
      <c r="W821" s="180">
        <v>34850</v>
      </c>
      <c r="X821" s="180">
        <v>38157</v>
      </c>
      <c r="Y821" s="180">
        <v>38610</v>
      </c>
      <c r="Z821" s="180">
        <v>39728</v>
      </c>
      <c r="AA821" s="180">
        <v>37125</v>
      </c>
      <c r="AB821" s="180">
        <v>37369</v>
      </c>
      <c r="AC821" s="180">
        <v>62729</v>
      </c>
      <c r="AD821" s="180">
        <v>36871</v>
      </c>
      <c r="AE821" s="180">
        <v>34850</v>
      </c>
      <c r="AF821" s="180">
        <v>32978</v>
      </c>
      <c r="AG821" s="180">
        <v>36592</v>
      </c>
      <c r="AH821" s="180">
        <v>47047</v>
      </c>
      <c r="AI821" s="180">
        <v>45304</v>
      </c>
    </row>
    <row r="822" spans="1:35" ht="16.5">
      <c r="A822" s="65" t="s">
        <v>1539</v>
      </c>
      <c r="B822" s="102" t="s">
        <v>38</v>
      </c>
      <c r="C822" s="66" t="s">
        <v>155</v>
      </c>
      <c r="D822" s="180">
        <v>59793</v>
      </c>
      <c r="E822" s="179">
        <v>48494</v>
      </c>
      <c r="F822" s="180">
        <v>55009</v>
      </c>
      <c r="G822" s="180">
        <v>44376</v>
      </c>
      <c r="H822" s="180">
        <v>46189</v>
      </c>
      <c r="I822" s="180">
        <v>47834</v>
      </c>
      <c r="J822" s="180">
        <v>53105</v>
      </c>
      <c r="K822" s="180">
        <v>53574</v>
      </c>
      <c r="L822" s="180">
        <v>49269</v>
      </c>
      <c r="M822" s="180">
        <v>47050</v>
      </c>
      <c r="N822" s="180">
        <v>48791</v>
      </c>
      <c r="O822" s="180">
        <v>57401</v>
      </c>
      <c r="P822" s="180">
        <v>47834</v>
      </c>
      <c r="Q822" s="179">
        <v>48394</v>
      </c>
      <c r="R822" s="180">
        <v>64576</v>
      </c>
      <c r="S822" s="180">
        <v>55009</v>
      </c>
      <c r="T822" s="180">
        <v>45265</v>
      </c>
      <c r="U822" s="180">
        <v>56444</v>
      </c>
      <c r="V822" s="180">
        <v>44964</v>
      </c>
      <c r="W822" s="180">
        <v>47834</v>
      </c>
      <c r="X822" s="180">
        <v>52374</v>
      </c>
      <c r="Y822" s="180">
        <v>52995</v>
      </c>
      <c r="Z822" s="180">
        <v>54531</v>
      </c>
      <c r="AA822" s="180">
        <v>50958</v>
      </c>
      <c r="AB822" s="180">
        <v>51293</v>
      </c>
      <c r="AC822" s="180">
        <v>86101</v>
      </c>
      <c r="AD822" s="180">
        <v>50608</v>
      </c>
      <c r="AE822" s="180">
        <v>47834</v>
      </c>
      <c r="AF822" s="180">
        <v>45265</v>
      </c>
      <c r="AG822" s="180">
        <v>50226</v>
      </c>
      <c r="AH822" s="180">
        <v>64576</v>
      </c>
      <c r="AI822" s="180">
        <v>62184</v>
      </c>
    </row>
    <row r="823" spans="1:35" ht="45">
      <c r="A823" s="65" t="s">
        <v>627</v>
      </c>
      <c r="B823" s="102" t="s">
        <v>2351</v>
      </c>
      <c r="C823" s="66" t="s">
        <v>155</v>
      </c>
      <c r="D823" s="180">
        <v>104497</v>
      </c>
      <c r="E823" s="179">
        <v>84751</v>
      </c>
      <c r="F823" s="180">
        <v>96137</v>
      </c>
      <c r="G823" s="180">
        <v>77553</v>
      </c>
      <c r="H823" s="180">
        <v>80722</v>
      </c>
      <c r="I823" s="180">
        <v>83597</v>
      </c>
      <c r="J823" s="180">
        <v>92810</v>
      </c>
      <c r="K823" s="180">
        <v>93629</v>
      </c>
      <c r="L823" s="180">
        <v>86105</v>
      </c>
      <c r="M823" s="180">
        <v>82226</v>
      </c>
      <c r="N823" s="180">
        <v>85269</v>
      </c>
      <c r="O823" s="180">
        <v>100317</v>
      </c>
      <c r="P823" s="180">
        <v>83597</v>
      </c>
      <c r="Q823" s="179">
        <v>84576</v>
      </c>
      <c r="R823" s="180">
        <v>112857</v>
      </c>
      <c r="S823" s="180">
        <v>96137</v>
      </c>
      <c r="T823" s="180">
        <v>79108</v>
      </c>
      <c r="U823" s="180">
        <v>98645</v>
      </c>
      <c r="V823" s="180">
        <v>78582</v>
      </c>
      <c r="W823" s="180">
        <v>83597</v>
      </c>
      <c r="X823" s="180">
        <v>91531</v>
      </c>
      <c r="Y823" s="180">
        <v>92618</v>
      </c>
      <c r="Z823" s="180">
        <v>95301</v>
      </c>
      <c r="AA823" s="180">
        <v>89056</v>
      </c>
      <c r="AB823" s="180">
        <v>89642</v>
      </c>
      <c r="AC823" s="180">
        <v>150475</v>
      </c>
      <c r="AD823" s="180">
        <v>88446</v>
      </c>
      <c r="AE823" s="180">
        <v>83597</v>
      </c>
      <c r="AF823" s="180">
        <v>79108</v>
      </c>
      <c r="AG823" s="180">
        <v>87777</v>
      </c>
      <c r="AH823" s="180">
        <v>112857</v>
      </c>
      <c r="AI823" s="180">
        <v>108677</v>
      </c>
    </row>
    <row r="824" spans="1:35" ht="16.5">
      <c r="A824" s="65" t="s">
        <v>628</v>
      </c>
      <c r="B824" s="102" t="s">
        <v>39</v>
      </c>
      <c r="C824" s="54" t="s">
        <v>637</v>
      </c>
      <c r="D824" s="180">
        <v>13378</v>
      </c>
      <c r="E824" s="179">
        <v>10850</v>
      </c>
      <c r="F824" s="180">
        <v>12308</v>
      </c>
      <c r="G824" s="180">
        <v>9929</v>
      </c>
      <c r="H824" s="180">
        <v>10335</v>
      </c>
      <c r="I824" s="180">
        <v>10703</v>
      </c>
      <c r="J824" s="180">
        <v>11882</v>
      </c>
      <c r="K824" s="180">
        <v>11987</v>
      </c>
      <c r="L824" s="180">
        <v>11024</v>
      </c>
      <c r="M824" s="180">
        <v>10527</v>
      </c>
      <c r="N824" s="180">
        <v>10917</v>
      </c>
      <c r="O824" s="180">
        <v>12843</v>
      </c>
      <c r="P824" s="180">
        <v>10703</v>
      </c>
      <c r="Q824" s="179">
        <v>10828</v>
      </c>
      <c r="R824" s="180">
        <v>14449</v>
      </c>
      <c r="S824" s="180">
        <v>12308</v>
      </c>
      <c r="T824" s="180">
        <v>10128</v>
      </c>
      <c r="U824" s="180">
        <v>12629</v>
      </c>
      <c r="V824" s="180">
        <v>10061</v>
      </c>
      <c r="W824" s="180">
        <v>10703</v>
      </c>
      <c r="X824" s="180">
        <v>11718</v>
      </c>
      <c r="Y824" s="180">
        <v>11858</v>
      </c>
      <c r="Z824" s="180">
        <v>12201</v>
      </c>
      <c r="AA824" s="180">
        <v>11402</v>
      </c>
      <c r="AB824" s="180">
        <v>11477</v>
      </c>
      <c r="AC824" s="180">
        <v>19265</v>
      </c>
      <c r="AD824" s="180">
        <v>11324</v>
      </c>
      <c r="AE824" s="180">
        <v>10703</v>
      </c>
      <c r="AF824" s="180">
        <v>10128</v>
      </c>
      <c r="AG824" s="180">
        <v>11238</v>
      </c>
      <c r="AH824" s="180">
        <v>14449</v>
      </c>
      <c r="AI824" s="180">
        <v>13914</v>
      </c>
    </row>
    <row r="825" spans="1:35" ht="16.5">
      <c r="A825" s="65" t="s">
        <v>2352</v>
      </c>
      <c r="B825" s="102" t="s">
        <v>1540</v>
      </c>
      <c r="C825" s="66" t="s">
        <v>155</v>
      </c>
      <c r="D825" s="180">
        <v>47665</v>
      </c>
      <c r="E825" s="179">
        <v>38658</v>
      </c>
      <c r="F825" s="180">
        <v>43852</v>
      </c>
      <c r="G825" s="180">
        <v>35375</v>
      </c>
      <c r="H825" s="180">
        <v>36821</v>
      </c>
      <c r="I825" s="180">
        <v>38132</v>
      </c>
      <c r="J825" s="180">
        <v>42334</v>
      </c>
      <c r="K825" s="180">
        <v>42708</v>
      </c>
      <c r="L825" s="180">
        <v>39276</v>
      </c>
      <c r="M825" s="180">
        <v>37507</v>
      </c>
      <c r="N825" s="180">
        <v>38895</v>
      </c>
      <c r="O825" s="180">
        <v>45759</v>
      </c>
      <c r="P825" s="180">
        <v>38132</v>
      </c>
      <c r="Q825" s="179">
        <v>38578</v>
      </c>
      <c r="R825" s="180">
        <v>51479</v>
      </c>
      <c r="S825" s="180">
        <v>43852</v>
      </c>
      <c r="T825" s="180">
        <v>36085</v>
      </c>
      <c r="U825" s="180">
        <v>44996</v>
      </c>
      <c r="V825" s="180">
        <v>35844</v>
      </c>
      <c r="W825" s="180">
        <v>38132</v>
      </c>
      <c r="X825" s="180">
        <v>41751</v>
      </c>
      <c r="Y825" s="180">
        <v>42247</v>
      </c>
      <c r="Z825" s="180">
        <v>43471</v>
      </c>
      <c r="AA825" s="180">
        <v>40622</v>
      </c>
      <c r="AB825" s="180">
        <v>40889</v>
      </c>
      <c r="AC825" s="180">
        <v>68638</v>
      </c>
      <c r="AD825" s="180">
        <v>40344</v>
      </c>
      <c r="AE825" s="180">
        <v>38132</v>
      </c>
      <c r="AF825" s="180">
        <v>36085</v>
      </c>
      <c r="AG825" s="180">
        <v>40039</v>
      </c>
      <c r="AH825" s="180">
        <v>51479</v>
      </c>
      <c r="AI825" s="180">
        <v>49572</v>
      </c>
    </row>
    <row r="826" spans="1:35" ht="22.5">
      <c r="A826" s="65" t="s">
        <v>2353</v>
      </c>
      <c r="B826" s="102" t="s">
        <v>2354</v>
      </c>
      <c r="C826" s="66" t="s">
        <v>155</v>
      </c>
      <c r="D826" s="180">
        <v>113118</v>
      </c>
      <c r="E826" s="179">
        <v>91744</v>
      </c>
      <c r="F826" s="180">
        <v>104069</v>
      </c>
      <c r="G826" s="180">
        <v>83952</v>
      </c>
      <c r="H826" s="180">
        <v>87382</v>
      </c>
      <c r="I826" s="180">
        <v>90495</v>
      </c>
      <c r="J826" s="180">
        <v>100467</v>
      </c>
      <c r="K826" s="180">
        <v>101354</v>
      </c>
      <c r="L826" s="180">
        <v>93210</v>
      </c>
      <c r="M826" s="180">
        <v>89011</v>
      </c>
      <c r="N826" s="180">
        <v>92305</v>
      </c>
      <c r="O826" s="180">
        <v>108594</v>
      </c>
      <c r="P826" s="180">
        <v>90495</v>
      </c>
      <c r="Q826" s="179">
        <v>91554</v>
      </c>
      <c r="R826" s="180">
        <v>122168</v>
      </c>
      <c r="S826" s="180">
        <v>104069</v>
      </c>
      <c r="T826" s="180">
        <v>85635</v>
      </c>
      <c r="U826" s="180">
        <v>106784</v>
      </c>
      <c r="V826" s="180">
        <v>85065</v>
      </c>
      <c r="W826" s="180">
        <v>90495</v>
      </c>
      <c r="X826" s="180">
        <v>99083</v>
      </c>
      <c r="Y826" s="180">
        <v>100259</v>
      </c>
      <c r="Z826" s="180">
        <v>103164</v>
      </c>
      <c r="AA826" s="180">
        <v>96404</v>
      </c>
      <c r="AB826" s="180">
        <v>97038</v>
      </c>
      <c r="AC826" s="180">
        <v>162891</v>
      </c>
      <c r="AD826" s="180">
        <v>95743</v>
      </c>
      <c r="AE826" s="180">
        <v>90495</v>
      </c>
      <c r="AF826" s="180">
        <v>85635</v>
      </c>
      <c r="AG826" s="180">
        <v>95019</v>
      </c>
      <c r="AH826" s="180">
        <v>122168</v>
      </c>
      <c r="AI826" s="180">
        <v>117643</v>
      </c>
    </row>
    <row r="827" spans="1:35" ht="16.5">
      <c r="A827" s="68" t="s">
        <v>1541</v>
      </c>
      <c r="B827" s="110" t="s">
        <v>40</v>
      </c>
      <c r="C827" s="69"/>
      <c r="D827" s="180"/>
      <c r="E827" s="179"/>
      <c r="F827" s="180"/>
      <c r="G827" s="180"/>
      <c r="H827" s="180"/>
      <c r="I827" s="180"/>
      <c r="J827" s="180"/>
      <c r="K827" s="180"/>
      <c r="L827" s="180"/>
      <c r="M827" s="180"/>
      <c r="N827" s="180"/>
      <c r="O827" s="180"/>
      <c r="P827" s="180"/>
      <c r="Q827" s="179"/>
      <c r="R827" s="180"/>
      <c r="S827" s="180"/>
      <c r="T827" s="180"/>
      <c r="U827" s="180"/>
      <c r="V827" s="180"/>
      <c r="W827" s="180"/>
      <c r="X827" s="180"/>
      <c r="Y827" s="180"/>
      <c r="Z827" s="180"/>
      <c r="AA827" s="180"/>
      <c r="AB827" s="180"/>
      <c r="AC827" s="180"/>
      <c r="AD827" s="180"/>
      <c r="AE827" s="180"/>
      <c r="AF827" s="180"/>
      <c r="AG827" s="180"/>
      <c r="AH827" s="180"/>
      <c r="AI827" s="180"/>
    </row>
    <row r="828" spans="1:35" ht="56.25">
      <c r="A828" s="65" t="s">
        <v>1542</v>
      </c>
      <c r="B828" s="140" t="s">
        <v>2456</v>
      </c>
      <c r="C828" s="66" t="s">
        <v>155</v>
      </c>
      <c r="D828" s="180">
        <v>180610</v>
      </c>
      <c r="E828" s="179">
        <v>146482</v>
      </c>
      <c r="F828" s="180">
        <v>166161</v>
      </c>
      <c r="G828" s="180">
        <v>134041</v>
      </c>
      <c r="H828" s="180">
        <v>139517</v>
      </c>
      <c r="I828" s="180">
        <v>144488</v>
      </c>
      <c r="J828" s="180">
        <v>160410</v>
      </c>
      <c r="K828" s="180">
        <v>161826</v>
      </c>
      <c r="L828" s="180">
        <v>148822</v>
      </c>
      <c r="M828" s="180">
        <v>142118</v>
      </c>
      <c r="N828" s="180">
        <v>147377</v>
      </c>
      <c r="O828" s="180">
        <v>173385</v>
      </c>
      <c r="P828" s="180">
        <v>144488</v>
      </c>
      <c r="Q828" s="179">
        <v>146178</v>
      </c>
      <c r="R828" s="180">
        <v>195058</v>
      </c>
      <c r="S828" s="180">
        <v>166161</v>
      </c>
      <c r="T828" s="180">
        <v>136729</v>
      </c>
      <c r="U828" s="180">
        <v>170495</v>
      </c>
      <c r="V828" s="180">
        <v>135818</v>
      </c>
      <c r="W828" s="180">
        <v>144488</v>
      </c>
      <c r="X828" s="180">
        <v>158200</v>
      </c>
      <c r="Y828" s="180">
        <v>160078</v>
      </c>
      <c r="Z828" s="180">
        <v>164716</v>
      </c>
      <c r="AA828" s="180">
        <v>153923</v>
      </c>
      <c r="AB828" s="180">
        <v>154934</v>
      </c>
      <c r="AC828" s="180">
        <v>260078</v>
      </c>
      <c r="AD828" s="180">
        <v>152868</v>
      </c>
      <c r="AE828" s="180">
        <v>144488</v>
      </c>
      <c r="AF828" s="180">
        <v>136729</v>
      </c>
      <c r="AG828" s="180">
        <v>151712</v>
      </c>
      <c r="AH828" s="180">
        <v>195058</v>
      </c>
      <c r="AI828" s="180">
        <v>187834</v>
      </c>
    </row>
    <row r="829" spans="1:35" ht="45">
      <c r="A829" s="65" t="s">
        <v>1543</v>
      </c>
      <c r="B829" s="140" t="s">
        <v>2457</v>
      </c>
      <c r="C829" s="66" t="s">
        <v>155</v>
      </c>
      <c r="D829" s="180">
        <v>161162</v>
      </c>
      <c r="E829" s="179">
        <v>130709</v>
      </c>
      <c r="F829" s="180">
        <v>148269</v>
      </c>
      <c r="G829" s="180">
        <v>119608</v>
      </c>
      <c r="H829" s="180">
        <v>124495</v>
      </c>
      <c r="I829" s="180">
        <v>128930</v>
      </c>
      <c r="J829" s="180">
        <v>143138</v>
      </c>
      <c r="K829" s="180">
        <v>144401</v>
      </c>
      <c r="L829" s="180">
        <v>132798</v>
      </c>
      <c r="M829" s="180">
        <v>126815</v>
      </c>
      <c r="N829" s="180">
        <v>131508</v>
      </c>
      <c r="O829" s="180">
        <v>154716</v>
      </c>
      <c r="P829" s="180">
        <v>128930</v>
      </c>
      <c r="Q829" s="179">
        <v>130438</v>
      </c>
      <c r="R829" s="180">
        <v>174055</v>
      </c>
      <c r="S829" s="180">
        <v>148269</v>
      </c>
      <c r="T829" s="180">
        <v>122006</v>
      </c>
      <c r="U829" s="180">
        <v>152137</v>
      </c>
      <c r="V829" s="180">
        <v>121194</v>
      </c>
      <c r="W829" s="180">
        <v>128930</v>
      </c>
      <c r="X829" s="180">
        <v>141165</v>
      </c>
      <c r="Y829" s="180">
        <v>142841</v>
      </c>
      <c r="Z829" s="180">
        <v>146980</v>
      </c>
      <c r="AA829" s="180">
        <v>137349</v>
      </c>
      <c r="AB829" s="180">
        <v>138251</v>
      </c>
      <c r="AC829" s="180">
        <v>232074</v>
      </c>
      <c r="AD829" s="180">
        <v>136408</v>
      </c>
      <c r="AE829" s="180">
        <v>128930</v>
      </c>
      <c r="AF829" s="180">
        <v>122006</v>
      </c>
      <c r="AG829" s="180">
        <v>135376</v>
      </c>
      <c r="AH829" s="180">
        <v>174055</v>
      </c>
      <c r="AI829" s="180">
        <v>167609</v>
      </c>
    </row>
    <row r="830" spans="1:35" ht="16.5">
      <c r="A830" s="65" t="s">
        <v>1544</v>
      </c>
      <c r="B830" s="140" t="s">
        <v>1562</v>
      </c>
      <c r="C830" s="66" t="s">
        <v>155</v>
      </c>
      <c r="D830" s="180">
        <v>51818</v>
      </c>
      <c r="E830" s="179">
        <v>42026</v>
      </c>
      <c r="F830" s="180">
        <v>47673</v>
      </c>
      <c r="G830" s="180">
        <v>38457</v>
      </c>
      <c r="H830" s="180">
        <v>40028</v>
      </c>
      <c r="I830" s="180">
        <v>41454</v>
      </c>
      <c r="J830" s="180">
        <v>46023</v>
      </c>
      <c r="K830" s="180">
        <v>46429</v>
      </c>
      <c r="L830" s="180">
        <v>42698</v>
      </c>
      <c r="M830" s="180">
        <v>40775</v>
      </c>
      <c r="N830" s="180">
        <v>42283</v>
      </c>
      <c r="O830" s="180">
        <v>49745</v>
      </c>
      <c r="P830" s="180">
        <v>41454</v>
      </c>
      <c r="Q830" s="179">
        <v>41939</v>
      </c>
      <c r="R830" s="180">
        <v>55963</v>
      </c>
      <c r="S830" s="180">
        <v>47673</v>
      </c>
      <c r="T830" s="180">
        <v>39228</v>
      </c>
      <c r="U830" s="180">
        <v>48916</v>
      </c>
      <c r="V830" s="180">
        <v>38967</v>
      </c>
      <c r="W830" s="180">
        <v>41454</v>
      </c>
      <c r="X830" s="180">
        <v>45388</v>
      </c>
      <c r="Y830" s="180">
        <v>45927</v>
      </c>
      <c r="Z830" s="180">
        <v>47258</v>
      </c>
      <c r="AA830" s="180">
        <v>44161</v>
      </c>
      <c r="AB830" s="180">
        <v>44452</v>
      </c>
      <c r="AC830" s="180">
        <v>74618</v>
      </c>
      <c r="AD830" s="180">
        <v>43859</v>
      </c>
      <c r="AE830" s="180">
        <v>41454</v>
      </c>
      <c r="AF830" s="180">
        <v>39228</v>
      </c>
      <c r="AG830" s="180">
        <v>43527</v>
      </c>
      <c r="AH830" s="180">
        <v>55963</v>
      </c>
      <c r="AI830" s="180">
        <v>53891</v>
      </c>
    </row>
    <row r="831" spans="1:35" ht="16.5">
      <c r="A831" s="65" t="s">
        <v>2191</v>
      </c>
      <c r="B831" s="140" t="s">
        <v>1563</v>
      </c>
      <c r="C831" s="66" t="s">
        <v>155</v>
      </c>
      <c r="D831" s="180">
        <v>43637</v>
      </c>
      <c r="E831" s="179">
        <v>35391</v>
      </c>
      <c r="F831" s="180">
        <v>40146</v>
      </c>
      <c r="G831" s="180">
        <v>32386</v>
      </c>
      <c r="H831" s="180">
        <v>33709</v>
      </c>
      <c r="I831" s="180">
        <v>34910</v>
      </c>
      <c r="J831" s="180">
        <v>38757</v>
      </c>
      <c r="K831" s="180">
        <v>39099</v>
      </c>
      <c r="L831" s="180">
        <v>35957</v>
      </c>
      <c r="M831" s="180">
        <v>34337</v>
      </c>
      <c r="N831" s="180">
        <v>35608</v>
      </c>
      <c r="O831" s="180">
        <v>41892</v>
      </c>
      <c r="P831" s="180">
        <v>34910</v>
      </c>
      <c r="Q831" s="179">
        <v>35318</v>
      </c>
      <c r="R831" s="180">
        <v>47128</v>
      </c>
      <c r="S831" s="180">
        <v>40146</v>
      </c>
      <c r="T831" s="180">
        <v>33035</v>
      </c>
      <c r="U831" s="180">
        <v>41193</v>
      </c>
      <c r="V831" s="180">
        <v>32815</v>
      </c>
      <c r="W831" s="180">
        <v>34910</v>
      </c>
      <c r="X831" s="180">
        <v>38223</v>
      </c>
      <c r="Y831" s="180">
        <v>38676</v>
      </c>
      <c r="Z831" s="180">
        <v>39797</v>
      </c>
      <c r="AA831" s="180">
        <v>37189</v>
      </c>
      <c r="AB831" s="180">
        <v>37434</v>
      </c>
      <c r="AC831" s="180">
        <v>62837</v>
      </c>
      <c r="AD831" s="180">
        <v>36934</v>
      </c>
      <c r="AE831" s="180">
        <v>34910</v>
      </c>
      <c r="AF831" s="180">
        <v>33035</v>
      </c>
      <c r="AG831" s="180">
        <v>36655</v>
      </c>
      <c r="AH831" s="180">
        <v>47128</v>
      </c>
      <c r="AI831" s="180">
        <v>45383</v>
      </c>
    </row>
    <row r="832" spans="1:35" ht="16.5">
      <c r="A832" s="65" t="s">
        <v>1545</v>
      </c>
      <c r="B832" s="140" t="s">
        <v>1564</v>
      </c>
      <c r="C832" s="66" t="s">
        <v>155</v>
      </c>
      <c r="D832" s="180">
        <v>16769</v>
      </c>
      <c r="E832" s="179">
        <v>13600</v>
      </c>
      <c r="F832" s="180">
        <v>15427</v>
      </c>
      <c r="G832" s="180">
        <v>12445</v>
      </c>
      <c r="H832" s="180">
        <v>12954</v>
      </c>
      <c r="I832" s="180">
        <v>13415</v>
      </c>
      <c r="J832" s="180">
        <v>14893</v>
      </c>
      <c r="K832" s="180">
        <v>15025</v>
      </c>
      <c r="L832" s="180">
        <v>13817</v>
      </c>
      <c r="M832" s="180">
        <v>13195</v>
      </c>
      <c r="N832" s="180">
        <v>13683</v>
      </c>
      <c r="O832" s="180">
        <v>16098</v>
      </c>
      <c r="P832" s="180">
        <v>13415</v>
      </c>
      <c r="Q832" s="179">
        <v>13572</v>
      </c>
      <c r="R832" s="180">
        <v>18110</v>
      </c>
      <c r="S832" s="180">
        <v>15427</v>
      </c>
      <c r="T832" s="180">
        <v>12695</v>
      </c>
      <c r="U832" s="180">
        <v>15830</v>
      </c>
      <c r="V832" s="180">
        <v>12610</v>
      </c>
      <c r="W832" s="180">
        <v>13415</v>
      </c>
      <c r="X832" s="180">
        <v>14688</v>
      </c>
      <c r="Y832" s="180">
        <v>14862</v>
      </c>
      <c r="Z832" s="180">
        <v>15293</v>
      </c>
      <c r="AA832" s="180">
        <v>14291</v>
      </c>
      <c r="AB832" s="180">
        <v>14385</v>
      </c>
      <c r="AC832" s="180">
        <v>24147</v>
      </c>
      <c r="AD832" s="180">
        <v>14193</v>
      </c>
      <c r="AE832" s="180">
        <v>13415</v>
      </c>
      <c r="AF832" s="180">
        <v>12695</v>
      </c>
      <c r="AG832" s="180">
        <v>14086</v>
      </c>
      <c r="AH832" s="180">
        <v>18110</v>
      </c>
      <c r="AI832" s="180">
        <v>17440</v>
      </c>
    </row>
    <row r="833" spans="1:35" ht="22.5">
      <c r="A833" s="65" t="s">
        <v>1546</v>
      </c>
      <c r="B833" s="140" t="s">
        <v>1565</v>
      </c>
      <c r="C833" s="66" t="s">
        <v>155</v>
      </c>
      <c r="D833" s="180">
        <v>123844</v>
      </c>
      <c r="E833" s="179">
        <v>100443</v>
      </c>
      <c r="F833" s="180">
        <v>113937</v>
      </c>
      <c r="G833" s="180">
        <v>91912</v>
      </c>
      <c r="H833" s="180">
        <v>95667</v>
      </c>
      <c r="I833" s="180">
        <v>99075</v>
      </c>
      <c r="J833" s="180">
        <v>109994</v>
      </c>
      <c r="K833" s="180">
        <v>110964</v>
      </c>
      <c r="L833" s="180">
        <v>102048</v>
      </c>
      <c r="M833" s="180">
        <v>97451</v>
      </c>
      <c r="N833" s="180">
        <v>101057</v>
      </c>
      <c r="O833" s="180">
        <v>118890</v>
      </c>
      <c r="P833" s="180">
        <v>99075</v>
      </c>
      <c r="Q833" s="179">
        <v>100235</v>
      </c>
      <c r="R833" s="180">
        <v>133752</v>
      </c>
      <c r="S833" s="180">
        <v>113937</v>
      </c>
      <c r="T833" s="180">
        <v>93755</v>
      </c>
      <c r="U833" s="180">
        <v>116909</v>
      </c>
      <c r="V833" s="180">
        <v>93131</v>
      </c>
      <c r="W833" s="180">
        <v>99075</v>
      </c>
      <c r="X833" s="180">
        <v>108478</v>
      </c>
      <c r="Y833" s="180">
        <v>109766</v>
      </c>
      <c r="Z833" s="180">
        <v>112946</v>
      </c>
      <c r="AA833" s="180">
        <v>105545</v>
      </c>
      <c r="AB833" s="180">
        <v>106239</v>
      </c>
      <c r="AC833" s="180">
        <v>178336</v>
      </c>
      <c r="AD833" s="180">
        <v>104822</v>
      </c>
      <c r="AE833" s="180">
        <v>99075</v>
      </c>
      <c r="AF833" s="180">
        <v>93755</v>
      </c>
      <c r="AG833" s="180">
        <v>104029</v>
      </c>
      <c r="AH833" s="180">
        <v>133752</v>
      </c>
      <c r="AI833" s="180">
        <v>128798</v>
      </c>
    </row>
    <row r="834" spans="1:35" ht="16.5">
      <c r="A834" s="65" t="s">
        <v>1547</v>
      </c>
      <c r="B834" s="140" t="s">
        <v>1566</v>
      </c>
      <c r="C834" s="66" t="s">
        <v>155</v>
      </c>
      <c r="D834" s="180">
        <v>13918</v>
      </c>
      <c r="E834" s="179">
        <v>11288</v>
      </c>
      <c r="F834" s="180">
        <v>12804</v>
      </c>
      <c r="G834" s="180">
        <v>10329</v>
      </c>
      <c r="H834" s="180">
        <v>10751</v>
      </c>
      <c r="I834" s="180">
        <v>11134</v>
      </c>
      <c r="J834" s="180">
        <v>12361</v>
      </c>
      <c r="K834" s="180">
        <v>12470</v>
      </c>
      <c r="L834" s="180">
        <v>11468</v>
      </c>
      <c r="M834" s="180">
        <v>10952</v>
      </c>
      <c r="N834" s="180">
        <v>11357</v>
      </c>
      <c r="O834" s="180">
        <v>13361</v>
      </c>
      <c r="P834" s="180">
        <v>11134</v>
      </c>
      <c r="Q834" s="179">
        <v>11264</v>
      </c>
      <c r="R834" s="180">
        <v>15031</v>
      </c>
      <c r="S834" s="180">
        <v>12804</v>
      </c>
      <c r="T834" s="180">
        <v>10536</v>
      </c>
      <c r="U834" s="180">
        <v>13138</v>
      </c>
      <c r="V834" s="180">
        <v>10466</v>
      </c>
      <c r="W834" s="180">
        <v>11134</v>
      </c>
      <c r="X834" s="180">
        <v>12191</v>
      </c>
      <c r="Y834" s="180">
        <v>12336</v>
      </c>
      <c r="Z834" s="180">
        <v>12693</v>
      </c>
      <c r="AA834" s="180">
        <v>11861</v>
      </c>
      <c r="AB834" s="180">
        <v>11939</v>
      </c>
      <c r="AC834" s="180">
        <v>20042</v>
      </c>
      <c r="AD834" s="180">
        <v>11780</v>
      </c>
      <c r="AE834" s="180">
        <v>11134</v>
      </c>
      <c r="AF834" s="180">
        <v>10536</v>
      </c>
      <c r="AG834" s="180">
        <v>11691</v>
      </c>
      <c r="AH834" s="180">
        <v>15031</v>
      </c>
      <c r="AI834" s="180">
        <v>14474</v>
      </c>
    </row>
    <row r="835" spans="1:35" ht="16.5">
      <c r="A835" s="65" t="s">
        <v>1548</v>
      </c>
      <c r="B835" s="140" t="s">
        <v>1567</v>
      </c>
      <c r="C835" s="66" t="s">
        <v>155</v>
      </c>
      <c r="D835" s="180">
        <v>12899</v>
      </c>
      <c r="E835" s="179">
        <v>10461</v>
      </c>
      <c r="F835" s="180">
        <v>11867</v>
      </c>
      <c r="G835" s="180">
        <v>9573</v>
      </c>
      <c r="H835" s="180">
        <v>9964</v>
      </c>
      <c r="I835" s="180">
        <v>10319</v>
      </c>
      <c r="J835" s="180">
        <v>11456</v>
      </c>
      <c r="K835" s="180">
        <v>11557</v>
      </c>
      <c r="L835" s="180">
        <v>10629</v>
      </c>
      <c r="M835" s="180">
        <v>10150</v>
      </c>
      <c r="N835" s="180">
        <v>10525</v>
      </c>
      <c r="O835" s="180">
        <v>12383</v>
      </c>
      <c r="P835" s="180">
        <v>10319</v>
      </c>
      <c r="Q835" s="179">
        <v>10440</v>
      </c>
      <c r="R835" s="180">
        <v>13931</v>
      </c>
      <c r="S835" s="180">
        <v>11867</v>
      </c>
      <c r="T835" s="180">
        <v>9765</v>
      </c>
      <c r="U835" s="180">
        <v>12176</v>
      </c>
      <c r="V835" s="180">
        <v>9700</v>
      </c>
      <c r="W835" s="180">
        <v>10319</v>
      </c>
      <c r="X835" s="180">
        <v>11298</v>
      </c>
      <c r="Y835" s="180">
        <v>11432</v>
      </c>
      <c r="Z835" s="180">
        <v>11764</v>
      </c>
      <c r="AA835" s="180">
        <v>10993</v>
      </c>
      <c r="AB835" s="180">
        <v>11065</v>
      </c>
      <c r="AC835" s="180">
        <v>18574</v>
      </c>
      <c r="AD835" s="180">
        <v>10917</v>
      </c>
      <c r="AE835" s="180">
        <v>10319</v>
      </c>
      <c r="AF835" s="180">
        <v>9765</v>
      </c>
      <c r="AG835" s="180">
        <v>10835</v>
      </c>
      <c r="AH835" s="180">
        <v>13931</v>
      </c>
      <c r="AI835" s="180">
        <v>13415</v>
      </c>
    </row>
    <row r="836" spans="1:35" ht="16.5">
      <c r="A836" s="65" t="s">
        <v>1549</v>
      </c>
      <c r="B836" s="140" t="s">
        <v>1568</v>
      </c>
      <c r="C836" s="66" t="s">
        <v>155</v>
      </c>
      <c r="D836" s="180">
        <v>27847</v>
      </c>
      <c r="E836" s="179">
        <v>22585</v>
      </c>
      <c r="F836" s="180">
        <v>25619</v>
      </c>
      <c r="G836" s="180">
        <v>20667</v>
      </c>
      <c r="H836" s="180">
        <v>21511</v>
      </c>
      <c r="I836" s="180">
        <v>22278</v>
      </c>
      <c r="J836" s="180">
        <v>24733</v>
      </c>
      <c r="K836" s="180">
        <v>24951</v>
      </c>
      <c r="L836" s="180">
        <v>22946</v>
      </c>
      <c r="M836" s="180">
        <v>21912</v>
      </c>
      <c r="N836" s="180">
        <v>22723</v>
      </c>
      <c r="O836" s="180">
        <v>26733</v>
      </c>
      <c r="P836" s="180">
        <v>22278</v>
      </c>
      <c r="Q836" s="179">
        <v>22538</v>
      </c>
      <c r="R836" s="180">
        <v>30075</v>
      </c>
      <c r="S836" s="180">
        <v>25619</v>
      </c>
      <c r="T836" s="180">
        <v>21081</v>
      </c>
      <c r="U836" s="180">
        <v>26288</v>
      </c>
      <c r="V836" s="180">
        <v>20941</v>
      </c>
      <c r="W836" s="180">
        <v>22278</v>
      </c>
      <c r="X836" s="180">
        <v>24392</v>
      </c>
      <c r="Y836" s="180">
        <v>24682</v>
      </c>
      <c r="Z836" s="180">
        <v>25397</v>
      </c>
      <c r="AA836" s="180">
        <v>23733</v>
      </c>
      <c r="AB836" s="180">
        <v>23888</v>
      </c>
      <c r="AC836" s="180">
        <v>40100</v>
      </c>
      <c r="AD836" s="180">
        <v>23570</v>
      </c>
      <c r="AE836" s="180">
        <v>22278</v>
      </c>
      <c r="AF836" s="180">
        <v>21081</v>
      </c>
      <c r="AG836" s="180">
        <v>23392</v>
      </c>
      <c r="AH836" s="180">
        <v>30075</v>
      </c>
      <c r="AI836" s="180">
        <v>28961</v>
      </c>
    </row>
    <row r="837" spans="1:35" ht="16.5">
      <c r="A837" s="65" t="s">
        <v>1550</v>
      </c>
      <c r="B837" s="140" t="s">
        <v>1569</v>
      </c>
      <c r="C837" s="66" t="s">
        <v>155</v>
      </c>
      <c r="D837" s="180">
        <v>59418</v>
      </c>
      <c r="E837" s="179">
        <v>48190</v>
      </c>
      <c r="F837" s="180">
        <v>54665</v>
      </c>
      <c r="G837" s="180">
        <v>44098</v>
      </c>
      <c r="H837" s="180">
        <v>45899</v>
      </c>
      <c r="I837" s="180">
        <v>47534</v>
      </c>
      <c r="J837" s="180">
        <v>52773</v>
      </c>
      <c r="K837" s="180">
        <v>53238</v>
      </c>
      <c r="L837" s="180">
        <v>48960</v>
      </c>
      <c r="M837" s="180">
        <v>46755</v>
      </c>
      <c r="N837" s="180">
        <v>48485</v>
      </c>
      <c r="O837" s="180">
        <v>57041</v>
      </c>
      <c r="P837" s="180">
        <v>47534</v>
      </c>
      <c r="Q837" s="179">
        <v>48091</v>
      </c>
      <c r="R837" s="180">
        <v>64171</v>
      </c>
      <c r="S837" s="180">
        <v>54665</v>
      </c>
      <c r="T837" s="180">
        <v>44982</v>
      </c>
      <c r="U837" s="180">
        <v>56091</v>
      </c>
      <c r="V837" s="180">
        <v>44682</v>
      </c>
      <c r="W837" s="180">
        <v>47534</v>
      </c>
      <c r="X837" s="180">
        <v>52045</v>
      </c>
      <c r="Y837" s="180">
        <v>52663</v>
      </c>
      <c r="Z837" s="180">
        <v>54189</v>
      </c>
      <c r="AA837" s="180">
        <v>50638</v>
      </c>
      <c r="AB837" s="180">
        <v>50971</v>
      </c>
      <c r="AC837" s="180">
        <v>85562</v>
      </c>
      <c r="AD837" s="180">
        <v>50291</v>
      </c>
      <c r="AE837" s="180">
        <v>47534</v>
      </c>
      <c r="AF837" s="180">
        <v>44982</v>
      </c>
      <c r="AG837" s="180">
        <v>49911</v>
      </c>
      <c r="AH837" s="180">
        <v>64171</v>
      </c>
      <c r="AI837" s="180">
        <v>61795</v>
      </c>
    </row>
    <row r="838" spans="1:35" ht="16.5">
      <c r="A838" s="65" t="s">
        <v>1551</v>
      </c>
      <c r="B838" s="140" t="s">
        <v>1570</v>
      </c>
      <c r="C838" s="54" t="s">
        <v>637</v>
      </c>
      <c r="D838" s="180">
        <v>22032</v>
      </c>
      <c r="E838" s="179">
        <v>17869</v>
      </c>
      <c r="F838" s="180">
        <v>20270</v>
      </c>
      <c r="G838" s="180">
        <v>16352</v>
      </c>
      <c r="H838" s="180">
        <v>17020</v>
      </c>
      <c r="I838" s="180">
        <v>17626</v>
      </c>
      <c r="J838" s="180">
        <v>19568</v>
      </c>
      <c r="K838" s="180">
        <v>19741</v>
      </c>
      <c r="L838" s="180">
        <v>18155</v>
      </c>
      <c r="M838" s="180">
        <v>17337</v>
      </c>
      <c r="N838" s="180">
        <v>17979</v>
      </c>
      <c r="O838" s="180">
        <v>21151</v>
      </c>
      <c r="P838" s="180">
        <v>17626</v>
      </c>
      <c r="Q838" s="179">
        <v>17832</v>
      </c>
      <c r="R838" s="180">
        <v>23795</v>
      </c>
      <c r="S838" s="180">
        <v>20270</v>
      </c>
      <c r="T838" s="180">
        <v>16679</v>
      </c>
      <c r="U838" s="180">
        <v>20799</v>
      </c>
      <c r="V838" s="180">
        <v>16568</v>
      </c>
      <c r="W838" s="180">
        <v>17626</v>
      </c>
      <c r="X838" s="180">
        <v>19299</v>
      </c>
      <c r="Y838" s="180">
        <v>19528</v>
      </c>
      <c r="Z838" s="180">
        <v>20094</v>
      </c>
      <c r="AA838" s="180">
        <v>18777</v>
      </c>
      <c r="AB838" s="180">
        <v>18900</v>
      </c>
      <c r="AC838" s="180">
        <v>31727</v>
      </c>
      <c r="AD838" s="180">
        <v>18648</v>
      </c>
      <c r="AE838" s="180">
        <v>17626</v>
      </c>
      <c r="AF838" s="180">
        <v>16679</v>
      </c>
      <c r="AG838" s="180">
        <v>18507</v>
      </c>
      <c r="AH838" s="180">
        <v>23795</v>
      </c>
      <c r="AI838" s="180">
        <v>22914</v>
      </c>
    </row>
    <row r="839" spans="1:35" ht="16.5">
      <c r="A839" s="65" t="s">
        <v>1552</v>
      </c>
      <c r="B839" s="140" t="s">
        <v>1571</v>
      </c>
      <c r="C839" s="66" t="s">
        <v>247</v>
      </c>
      <c r="D839" s="180">
        <v>2046</v>
      </c>
      <c r="E839" s="179">
        <v>1659</v>
      </c>
      <c r="F839" s="180">
        <v>1882</v>
      </c>
      <c r="G839" s="180">
        <v>1518</v>
      </c>
      <c r="H839" s="180">
        <v>1580</v>
      </c>
      <c r="I839" s="180">
        <v>1637</v>
      </c>
      <c r="J839" s="180">
        <v>1817</v>
      </c>
      <c r="K839" s="180">
        <v>1833</v>
      </c>
      <c r="L839" s="180">
        <v>1686</v>
      </c>
      <c r="M839" s="180">
        <v>1610</v>
      </c>
      <c r="N839" s="180">
        <v>1669</v>
      </c>
      <c r="O839" s="180">
        <v>1964</v>
      </c>
      <c r="P839" s="180">
        <v>1637</v>
      </c>
      <c r="Q839" s="179">
        <v>1656</v>
      </c>
      <c r="R839" s="180">
        <v>2210</v>
      </c>
      <c r="S839" s="180">
        <v>1882</v>
      </c>
      <c r="T839" s="180">
        <v>1549</v>
      </c>
      <c r="U839" s="180">
        <v>1931</v>
      </c>
      <c r="V839" s="180">
        <v>1538</v>
      </c>
      <c r="W839" s="180">
        <v>1637</v>
      </c>
      <c r="X839" s="180">
        <v>1792</v>
      </c>
      <c r="Y839" s="180">
        <v>1813</v>
      </c>
      <c r="Z839" s="180">
        <v>1866</v>
      </c>
      <c r="AA839" s="180">
        <v>1744</v>
      </c>
      <c r="AB839" s="180">
        <v>1755</v>
      </c>
      <c r="AC839" s="180">
        <v>2946</v>
      </c>
      <c r="AD839" s="180">
        <v>1732</v>
      </c>
      <c r="AE839" s="180">
        <v>1637</v>
      </c>
      <c r="AF839" s="180">
        <v>1549</v>
      </c>
      <c r="AG839" s="180">
        <v>1719</v>
      </c>
      <c r="AH839" s="180">
        <v>2210</v>
      </c>
      <c r="AI839" s="180">
        <v>2128</v>
      </c>
    </row>
    <row r="840" spans="1:35" ht="16.5">
      <c r="A840" s="65" t="s">
        <v>1553</v>
      </c>
      <c r="B840" s="102" t="s">
        <v>1572</v>
      </c>
      <c r="C840" s="66" t="s">
        <v>155</v>
      </c>
      <c r="D840" s="180">
        <v>78956</v>
      </c>
      <c r="E840" s="179">
        <v>64036</v>
      </c>
      <c r="F840" s="180">
        <v>72640</v>
      </c>
      <c r="G840" s="180">
        <v>58598</v>
      </c>
      <c r="H840" s="180">
        <v>60992</v>
      </c>
      <c r="I840" s="180">
        <v>63165</v>
      </c>
      <c r="J840" s="180">
        <v>70126</v>
      </c>
      <c r="K840" s="180">
        <v>70745</v>
      </c>
      <c r="L840" s="180">
        <v>65060</v>
      </c>
      <c r="M840" s="180">
        <v>62129</v>
      </c>
      <c r="N840" s="180">
        <v>64428</v>
      </c>
      <c r="O840" s="180">
        <v>75798</v>
      </c>
      <c r="P840" s="180">
        <v>63165</v>
      </c>
      <c r="Q840" s="179">
        <v>63904</v>
      </c>
      <c r="R840" s="180">
        <v>85272</v>
      </c>
      <c r="S840" s="180">
        <v>72640</v>
      </c>
      <c r="T840" s="180">
        <v>59773</v>
      </c>
      <c r="U840" s="180">
        <v>74534</v>
      </c>
      <c r="V840" s="180">
        <v>59375</v>
      </c>
      <c r="W840" s="180">
        <v>63165</v>
      </c>
      <c r="X840" s="180">
        <v>69159</v>
      </c>
      <c r="Y840" s="180">
        <v>69980</v>
      </c>
      <c r="Z840" s="180">
        <v>72008</v>
      </c>
      <c r="AA840" s="180">
        <v>67289</v>
      </c>
      <c r="AB840" s="180">
        <v>67732</v>
      </c>
      <c r="AC840" s="180">
        <v>113697</v>
      </c>
      <c r="AD840" s="180">
        <v>66828</v>
      </c>
      <c r="AE840" s="180">
        <v>63165</v>
      </c>
      <c r="AF840" s="180">
        <v>59773</v>
      </c>
      <c r="AG840" s="180">
        <v>66323</v>
      </c>
      <c r="AH840" s="180">
        <v>85272</v>
      </c>
      <c r="AI840" s="180">
        <v>82114</v>
      </c>
    </row>
    <row r="841" spans="1:35" ht="16.5">
      <c r="A841" s="65" t="s">
        <v>1554</v>
      </c>
      <c r="B841" s="102" t="s">
        <v>1573</v>
      </c>
      <c r="C841" s="66" t="s">
        <v>155</v>
      </c>
      <c r="D841" s="180">
        <v>85577</v>
      </c>
      <c r="E841" s="179">
        <v>69407</v>
      </c>
      <c r="F841" s="180">
        <v>78731</v>
      </c>
      <c r="G841" s="180">
        <v>63512</v>
      </c>
      <c r="H841" s="180">
        <v>66107</v>
      </c>
      <c r="I841" s="180">
        <v>68462</v>
      </c>
      <c r="J841" s="180">
        <v>76006</v>
      </c>
      <c r="K841" s="180">
        <v>76677</v>
      </c>
      <c r="L841" s="180">
        <v>70516</v>
      </c>
      <c r="M841" s="180">
        <v>67339</v>
      </c>
      <c r="N841" s="180">
        <v>69831</v>
      </c>
      <c r="O841" s="180">
        <v>82154</v>
      </c>
      <c r="P841" s="180">
        <v>68462</v>
      </c>
      <c r="Q841" s="179">
        <v>69263</v>
      </c>
      <c r="R841" s="180">
        <v>92423</v>
      </c>
      <c r="S841" s="180">
        <v>78731</v>
      </c>
      <c r="T841" s="180">
        <v>64785</v>
      </c>
      <c r="U841" s="180">
        <v>80785</v>
      </c>
      <c r="V841" s="180">
        <v>64354</v>
      </c>
      <c r="W841" s="180">
        <v>68462</v>
      </c>
      <c r="X841" s="180">
        <v>74959</v>
      </c>
      <c r="Y841" s="180">
        <v>75849</v>
      </c>
      <c r="Z841" s="180">
        <v>78046</v>
      </c>
      <c r="AA841" s="180">
        <v>72932</v>
      </c>
      <c r="AB841" s="180">
        <v>73412</v>
      </c>
      <c r="AC841" s="180">
        <v>123231</v>
      </c>
      <c r="AD841" s="180">
        <v>72433</v>
      </c>
      <c r="AE841" s="180">
        <v>68462</v>
      </c>
      <c r="AF841" s="180">
        <v>64785</v>
      </c>
      <c r="AG841" s="180">
        <v>71885</v>
      </c>
      <c r="AH841" s="180">
        <v>92423</v>
      </c>
      <c r="AI841" s="180">
        <v>89000</v>
      </c>
    </row>
    <row r="842" spans="1:35" ht="22.5">
      <c r="A842" s="65" t="s">
        <v>1555</v>
      </c>
      <c r="B842" s="102" t="s">
        <v>1574</v>
      </c>
      <c r="C842" s="66" t="s">
        <v>155</v>
      </c>
      <c r="D842" s="180">
        <v>310160</v>
      </c>
      <c r="E842" s="179">
        <v>251552</v>
      </c>
      <c r="F842" s="180">
        <v>285347</v>
      </c>
      <c r="G842" s="180">
        <v>230188</v>
      </c>
      <c r="H842" s="180">
        <v>239592</v>
      </c>
      <c r="I842" s="180">
        <v>248128</v>
      </c>
      <c r="J842" s="180">
        <v>275471</v>
      </c>
      <c r="K842" s="180">
        <v>277903</v>
      </c>
      <c r="L842" s="180">
        <v>255572</v>
      </c>
      <c r="M842" s="180">
        <v>244058</v>
      </c>
      <c r="N842" s="180">
        <v>253090</v>
      </c>
      <c r="O842" s="180">
        <v>297753</v>
      </c>
      <c r="P842" s="180">
        <v>248128</v>
      </c>
      <c r="Q842" s="179">
        <v>251031</v>
      </c>
      <c r="R842" s="180">
        <v>334972</v>
      </c>
      <c r="S842" s="180">
        <v>285347</v>
      </c>
      <c r="T842" s="180">
        <v>234803</v>
      </c>
      <c r="U842" s="180">
        <v>292791</v>
      </c>
      <c r="V842" s="180">
        <v>233240</v>
      </c>
      <c r="W842" s="180">
        <v>248128</v>
      </c>
      <c r="X842" s="180">
        <v>271675</v>
      </c>
      <c r="Y842" s="180">
        <v>274901</v>
      </c>
      <c r="Z842" s="180">
        <v>282866</v>
      </c>
      <c r="AA842" s="180">
        <v>264331</v>
      </c>
      <c r="AB842" s="180">
        <v>266067</v>
      </c>
      <c r="AC842" s="180">
        <v>446630</v>
      </c>
      <c r="AD842" s="180">
        <v>262519</v>
      </c>
      <c r="AE842" s="180">
        <v>248128</v>
      </c>
      <c r="AF842" s="180">
        <v>234803</v>
      </c>
      <c r="AG842" s="180">
        <v>260534</v>
      </c>
      <c r="AH842" s="180">
        <v>334972</v>
      </c>
      <c r="AI842" s="180">
        <v>322566</v>
      </c>
    </row>
    <row r="843" spans="1:35" ht="16.5">
      <c r="A843" s="65" t="s">
        <v>1556</v>
      </c>
      <c r="B843" s="102" t="s">
        <v>1575</v>
      </c>
      <c r="C843" s="66" t="s">
        <v>603</v>
      </c>
      <c r="D843" s="180">
        <v>69538</v>
      </c>
      <c r="E843" s="179">
        <v>56398</v>
      </c>
      <c r="F843" s="180">
        <v>63975</v>
      </c>
      <c r="G843" s="180">
        <v>51609</v>
      </c>
      <c r="H843" s="180">
        <v>53717</v>
      </c>
      <c r="I843" s="180">
        <v>55631</v>
      </c>
      <c r="J843" s="180">
        <v>61761</v>
      </c>
      <c r="K843" s="180">
        <v>62306</v>
      </c>
      <c r="L843" s="180">
        <v>57300</v>
      </c>
      <c r="M843" s="180">
        <v>54718</v>
      </c>
      <c r="N843" s="180">
        <v>56743</v>
      </c>
      <c r="O843" s="180">
        <v>66757</v>
      </c>
      <c r="P843" s="180">
        <v>55631</v>
      </c>
      <c r="Q843" s="179">
        <v>56282</v>
      </c>
      <c r="R843" s="180">
        <v>75101</v>
      </c>
      <c r="S843" s="180">
        <v>63975</v>
      </c>
      <c r="T843" s="180">
        <v>52643</v>
      </c>
      <c r="U843" s="180">
        <v>65644</v>
      </c>
      <c r="V843" s="180">
        <v>52293</v>
      </c>
      <c r="W843" s="180">
        <v>55631</v>
      </c>
      <c r="X843" s="180">
        <v>60910</v>
      </c>
      <c r="Y843" s="180">
        <v>61633</v>
      </c>
      <c r="Z843" s="180">
        <v>63419</v>
      </c>
      <c r="AA843" s="180">
        <v>59263</v>
      </c>
      <c r="AB843" s="180">
        <v>59653</v>
      </c>
      <c r="AC843" s="180">
        <v>100135</v>
      </c>
      <c r="AD843" s="180">
        <v>58857</v>
      </c>
      <c r="AE843" s="180">
        <v>55631</v>
      </c>
      <c r="AF843" s="180">
        <v>52643</v>
      </c>
      <c r="AG843" s="180">
        <v>58412</v>
      </c>
      <c r="AH843" s="180">
        <v>75101</v>
      </c>
      <c r="AI843" s="180">
        <v>72320</v>
      </c>
    </row>
    <row r="844" spans="1:35" ht="16.5">
      <c r="A844" s="65" t="s">
        <v>1557</v>
      </c>
      <c r="B844" s="102" t="s">
        <v>1576</v>
      </c>
      <c r="C844" s="66" t="s">
        <v>603</v>
      </c>
      <c r="D844" s="180">
        <v>67420</v>
      </c>
      <c r="E844" s="179">
        <v>54680</v>
      </c>
      <c r="F844" s="180">
        <v>62026</v>
      </c>
      <c r="G844" s="180">
        <v>50036</v>
      </c>
      <c r="H844" s="180">
        <v>52081</v>
      </c>
      <c r="I844" s="180">
        <v>53936</v>
      </c>
      <c r="J844" s="180">
        <v>59880</v>
      </c>
      <c r="K844" s="180">
        <v>60408</v>
      </c>
      <c r="L844" s="180">
        <v>55554</v>
      </c>
      <c r="M844" s="180">
        <v>53051</v>
      </c>
      <c r="N844" s="180">
        <v>55015</v>
      </c>
      <c r="O844" s="180">
        <v>64723</v>
      </c>
      <c r="P844" s="180">
        <v>53936</v>
      </c>
      <c r="Q844" s="179">
        <v>54567</v>
      </c>
      <c r="R844" s="180">
        <v>72813</v>
      </c>
      <c r="S844" s="180">
        <v>62026</v>
      </c>
      <c r="T844" s="180">
        <v>51040</v>
      </c>
      <c r="U844" s="180">
        <v>63644</v>
      </c>
      <c r="V844" s="180">
        <v>50700</v>
      </c>
      <c r="W844" s="180">
        <v>53936</v>
      </c>
      <c r="X844" s="180">
        <v>59054</v>
      </c>
      <c r="Y844" s="180">
        <v>59756</v>
      </c>
      <c r="Z844" s="180">
        <v>61487</v>
      </c>
      <c r="AA844" s="180">
        <v>57458</v>
      </c>
      <c r="AB844" s="180">
        <v>57835</v>
      </c>
      <c r="AC844" s="180">
        <v>97085</v>
      </c>
      <c r="AD844" s="180">
        <v>57064</v>
      </c>
      <c r="AE844" s="180">
        <v>53936</v>
      </c>
      <c r="AF844" s="180">
        <v>51040</v>
      </c>
      <c r="AG844" s="180">
        <v>56633</v>
      </c>
      <c r="AH844" s="180">
        <v>72813</v>
      </c>
      <c r="AI844" s="180">
        <v>70117</v>
      </c>
    </row>
    <row r="845" spans="1:35" ht="45">
      <c r="A845" s="65" t="s">
        <v>1558</v>
      </c>
      <c r="B845" s="102" t="s">
        <v>2458</v>
      </c>
      <c r="C845" s="66" t="s">
        <v>247</v>
      </c>
      <c r="D845" s="180">
        <v>12881</v>
      </c>
      <c r="E845" s="179">
        <v>10447</v>
      </c>
      <c r="F845" s="180">
        <v>11850</v>
      </c>
      <c r="G845" s="180">
        <v>9559</v>
      </c>
      <c r="H845" s="180">
        <v>9950</v>
      </c>
      <c r="I845" s="180">
        <v>10304</v>
      </c>
      <c r="J845" s="180">
        <v>11440</v>
      </c>
      <c r="K845" s="180">
        <v>11541</v>
      </c>
      <c r="L845" s="180">
        <v>10614</v>
      </c>
      <c r="M845" s="180">
        <v>10135</v>
      </c>
      <c r="N845" s="180">
        <v>10511</v>
      </c>
      <c r="O845" s="180">
        <v>12365</v>
      </c>
      <c r="P845" s="180">
        <v>10304</v>
      </c>
      <c r="Q845" s="179">
        <v>10425</v>
      </c>
      <c r="R845" s="180">
        <v>13911</v>
      </c>
      <c r="S845" s="180">
        <v>11850</v>
      </c>
      <c r="T845" s="180">
        <v>9751</v>
      </c>
      <c r="U845" s="180">
        <v>12159</v>
      </c>
      <c r="V845" s="180">
        <v>9686</v>
      </c>
      <c r="W845" s="180">
        <v>10304</v>
      </c>
      <c r="X845" s="180">
        <v>11282</v>
      </c>
      <c r="Y845" s="180">
        <v>11416</v>
      </c>
      <c r="Z845" s="180">
        <v>11747</v>
      </c>
      <c r="AA845" s="180">
        <v>10977</v>
      </c>
      <c r="AB845" s="180">
        <v>11049</v>
      </c>
      <c r="AC845" s="180">
        <v>18548</v>
      </c>
      <c r="AD845" s="180">
        <v>10902</v>
      </c>
      <c r="AE845" s="180">
        <v>10304</v>
      </c>
      <c r="AF845" s="180">
        <v>9751</v>
      </c>
      <c r="AG845" s="180">
        <v>10820</v>
      </c>
      <c r="AH845" s="180">
        <v>13911</v>
      </c>
      <c r="AI845" s="180">
        <v>13396</v>
      </c>
    </row>
    <row r="846" spans="1:35" ht="16.5">
      <c r="A846" s="65" t="s">
        <v>1559</v>
      </c>
      <c r="B846" s="102" t="s">
        <v>1577</v>
      </c>
      <c r="C846" s="66" t="s">
        <v>603</v>
      </c>
      <c r="D846" s="180">
        <v>85961</v>
      </c>
      <c r="E846" s="179">
        <v>69718</v>
      </c>
      <c r="F846" s="180">
        <v>79084</v>
      </c>
      <c r="G846" s="180">
        <v>63797</v>
      </c>
      <c r="H846" s="180">
        <v>66403</v>
      </c>
      <c r="I846" s="180">
        <v>68769</v>
      </c>
      <c r="J846" s="180">
        <v>76347</v>
      </c>
      <c r="K846" s="180">
        <v>77021</v>
      </c>
      <c r="L846" s="180">
        <v>70832</v>
      </c>
      <c r="M846" s="180">
        <v>67641</v>
      </c>
      <c r="N846" s="180">
        <v>70144</v>
      </c>
      <c r="O846" s="180">
        <v>82522</v>
      </c>
      <c r="P846" s="180">
        <v>68769</v>
      </c>
      <c r="Q846" s="179">
        <v>69573</v>
      </c>
      <c r="R846" s="180">
        <v>92838</v>
      </c>
      <c r="S846" s="180">
        <v>79084</v>
      </c>
      <c r="T846" s="180">
        <v>65076</v>
      </c>
      <c r="U846" s="180">
        <v>81147</v>
      </c>
      <c r="V846" s="180">
        <v>64643</v>
      </c>
      <c r="W846" s="180">
        <v>68769</v>
      </c>
      <c r="X846" s="180">
        <v>75295</v>
      </c>
      <c r="Y846" s="180">
        <v>76189</v>
      </c>
      <c r="Z846" s="180">
        <v>78396</v>
      </c>
      <c r="AA846" s="180">
        <v>73259</v>
      </c>
      <c r="AB846" s="180">
        <v>73741</v>
      </c>
      <c r="AC846" s="180">
        <v>123784</v>
      </c>
      <c r="AD846" s="180">
        <v>72757</v>
      </c>
      <c r="AE846" s="180">
        <v>68769</v>
      </c>
      <c r="AF846" s="180">
        <v>65076</v>
      </c>
      <c r="AG846" s="180">
        <v>72207</v>
      </c>
      <c r="AH846" s="180">
        <v>92838</v>
      </c>
      <c r="AI846" s="180">
        <v>89399</v>
      </c>
    </row>
    <row r="847" spans="1:35" ht="33.75">
      <c r="A847" s="65" t="s">
        <v>1560</v>
      </c>
      <c r="B847" s="102" t="s">
        <v>2459</v>
      </c>
      <c r="C847" s="66" t="s">
        <v>155</v>
      </c>
      <c r="D847" s="180">
        <v>78339</v>
      </c>
      <c r="E847" s="179">
        <v>63536</v>
      </c>
      <c r="F847" s="180">
        <v>72072</v>
      </c>
      <c r="G847" s="180">
        <v>58140</v>
      </c>
      <c r="H847" s="180">
        <v>60515</v>
      </c>
      <c r="I847" s="180">
        <v>62671</v>
      </c>
      <c r="J847" s="180">
        <v>69577</v>
      </c>
      <c r="K847" s="180">
        <v>70192</v>
      </c>
      <c r="L847" s="180">
        <v>64551</v>
      </c>
      <c r="M847" s="180">
        <v>61643</v>
      </c>
      <c r="N847" s="180">
        <v>63925</v>
      </c>
      <c r="O847" s="180">
        <v>75205</v>
      </c>
      <c r="P847" s="180">
        <v>62671</v>
      </c>
      <c r="Q847" s="179">
        <v>63404</v>
      </c>
      <c r="R847" s="180">
        <v>84606</v>
      </c>
      <c r="S847" s="180">
        <v>72072</v>
      </c>
      <c r="T847" s="180">
        <v>59306</v>
      </c>
      <c r="U847" s="180">
        <v>73952</v>
      </c>
      <c r="V847" s="180">
        <v>58911</v>
      </c>
      <c r="W847" s="180">
        <v>62671</v>
      </c>
      <c r="X847" s="180">
        <v>68619</v>
      </c>
      <c r="Y847" s="180">
        <v>69433</v>
      </c>
      <c r="Z847" s="180">
        <v>71445</v>
      </c>
      <c r="AA847" s="180">
        <v>66764</v>
      </c>
      <c r="AB847" s="180">
        <v>67202</v>
      </c>
      <c r="AC847" s="180">
        <v>112808</v>
      </c>
      <c r="AD847" s="180">
        <v>66306</v>
      </c>
      <c r="AE847" s="180">
        <v>62671</v>
      </c>
      <c r="AF847" s="180">
        <v>59306</v>
      </c>
      <c r="AG847" s="180">
        <v>65805</v>
      </c>
      <c r="AH847" s="180">
        <v>84606</v>
      </c>
      <c r="AI847" s="180">
        <v>81472</v>
      </c>
    </row>
    <row r="848" spans="1:35" ht="33.75">
      <c r="A848" s="65" t="s">
        <v>1561</v>
      </c>
      <c r="B848" s="103" t="s">
        <v>1578</v>
      </c>
      <c r="C848" s="66" t="s">
        <v>155</v>
      </c>
      <c r="D848" s="180">
        <v>279040</v>
      </c>
      <c r="E848" s="179">
        <v>226313</v>
      </c>
      <c r="F848" s="180">
        <v>256717</v>
      </c>
      <c r="G848" s="180">
        <v>207092</v>
      </c>
      <c r="H848" s="180">
        <v>215553</v>
      </c>
      <c r="I848" s="180">
        <v>223232</v>
      </c>
      <c r="J848" s="180">
        <v>247832</v>
      </c>
      <c r="K848" s="180">
        <v>250020</v>
      </c>
      <c r="L848" s="180">
        <v>229929</v>
      </c>
      <c r="M848" s="180">
        <v>219571</v>
      </c>
      <c r="N848" s="180">
        <v>227697</v>
      </c>
      <c r="O848" s="180">
        <v>267879</v>
      </c>
      <c r="P848" s="180">
        <v>223232</v>
      </c>
      <c r="Q848" s="179">
        <v>225844</v>
      </c>
      <c r="R848" s="180">
        <v>301363</v>
      </c>
      <c r="S848" s="180">
        <v>256717</v>
      </c>
      <c r="T848" s="180">
        <v>211245</v>
      </c>
      <c r="U848" s="180">
        <v>263414</v>
      </c>
      <c r="V848" s="180">
        <v>209838</v>
      </c>
      <c r="W848" s="180">
        <v>223232</v>
      </c>
      <c r="X848" s="180">
        <v>244417</v>
      </c>
      <c r="Y848" s="180">
        <v>247319</v>
      </c>
      <c r="Z848" s="180">
        <v>254485</v>
      </c>
      <c r="AA848" s="180">
        <v>237809</v>
      </c>
      <c r="AB848" s="180">
        <v>239372</v>
      </c>
      <c r="AC848" s="180">
        <v>401818</v>
      </c>
      <c r="AD848" s="180">
        <v>236180</v>
      </c>
      <c r="AE848" s="180">
        <v>223232</v>
      </c>
      <c r="AF848" s="180">
        <v>211245</v>
      </c>
      <c r="AG848" s="180">
        <v>234394</v>
      </c>
      <c r="AH848" s="180">
        <v>301363</v>
      </c>
      <c r="AI848" s="180">
        <v>290202</v>
      </c>
    </row>
    <row r="849" spans="1:35" ht="22.5">
      <c r="A849" s="65" t="s">
        <v>2355</v>
      </c>
      <c r="B849" s="103" t="s">
        <v>2192</v>
      </c>
      <c r="C849" s="66" t="s">
        <v>155</v>
      </c>
      <c r="D849" s="180">
        <v>92703</v>
      </c>
      <c r="E849" s="179">
        <v>75186</v>
      </c>
      <c r="F849" s="180">
        <v>85286</v>
      </c>
      <c r="G849" s="180">
        <v>68800</v>
      </c>
      <c r="H849" s="180">
        <v>71611</v>
      </c>
      <c r="I849" s="180">
        <v>74162</v>
      </c>
      <c r="J849" s="180">
        <v>82335</v>
      </c>
      <c r="K849" s="180">
        <v>83062</v>
      </c>
      <c r="L849" s="180">
        <v>76387</v>
      </c>
      <c r="M849" s="180">
        <v>72946</v>
      </c>
      <c r="N849" s="180">
        <v>75645</v>
      </c>
      <c r="O849" s="180">
        <v>88995</v>
      </c>
      <c r="P849" s="180">
        <v>74162</v>
      </c>
      <c r="Q849" s="179">
        <v>75030</v>
      </c>
      <c r="R849" s="180">
        <v>100119</v>
      </c>
      <c r="S849" s="180">
        <v>85286</v>
      </c>
      <c r="T849" s="180">
        <v>70180</v>
      </c>
      <c r="U849" s="180">
        <v>87511</v>
      </c>
      <c r="V849" s="180">
        <v>69712</v>
      </c>
      <c r="W849" s="180">
        <v>74162</v>
      </c>
      <c r="X849" s="180">
        <v>81200</v>
      </c>
      <c r="Y849" s="180">
        <v>82164</v>
      </c>
      <c r="Z849" s="180">
        <v>84545</v>
      </c>
      <c r="AA849" s="180">
        <v>79005</v>
      </c>
      <c r="AB849" s="180">
        <v>79524</v>
      </c>
      <c r="AC849" s="180">
        <v>133492</v>
      </c>
      <c r="AD849" s="180">
        <v>78464</v>
      </c>
      <c r="AE849" s="180">
        <v>74162</v>
      </c>
      <c r="AF849" s="180">
        <v>70180</v>
      </c>
      <c r="AG849" s="180">
        <v>77870</v>
      </c>
      <c r="AH849" s="180">
        <v>100119</v>
      </c>
      <c r="AI849" s="180">
        <v>96411</v>
      </c>
    </row>
    <row r="850" spans="1:35" ht="16.5">
      <c r="A850" s="65"/>
      <c r="B850" s="103"/>
      <c r="C850" s="66"/>
      <c r="D850" s="180"/>
      <c r="E850" s="179"/>
      <c r="F850" s="180"/>
      <c r="G850" s="180"/>
      <c r="H850" s="180"/>
      <c r="I850" s="180"/>
      <c r="J850" s="180"/>
      <c r="K850" s="180"/>
      <c r="L850" s="180"/>
      <c r="M850" s="180"/>
      <c r="N850" s="180"/>
      <c r="O850" s="180"/>
      <c r="P850" s="180"/>
      <c r="Q850" s="179"/>
      <c r="R850" s="180"/>
      <c r="S850" s="180"/>
      <c r="T850" s="180"/>
      <c r="U850" s="180"/>
      <c r="V850" s="180"/>
      <c r="W850" s="180"/>
      <c r="X850" s="180"/>
      <c r="Y850" s="180"/>
      <c r="Z850" s="180"/>
      <c r="AA850" s="180"/>
      <c r="AB850" s="180"/>
      <c r="AC850" s="180"/>
      <c r="AD850" s="180"/>
      <c r="AE850" s="180"/>
      <c r="AF850" s="180"/>
      <c r="AG850" s="180"/>
      <c r="AH850" s="180"/>
      <c r="AI850" s="180"/>
    </row>
    <row r="851" spans="1:35" ht="16.5">
      <c r="A851" s="68" t="s">
        <v>1579</v>
      </c>
      <c r="B851" s="110" t="s">
        <v>1580</v>
      </c>
      <c r="C851" s="69"/>
      <c r="D851" s="180"/>
      <c r="E851" s="179"/>
      <c r="F851" s="180"/>
      <c r="G851" s="180"/>
      <c r="H851" s="180"/>
      <c r="I851" s="180"/>
      <c r="J851" s="180"/>
      <c r="K851" s="180"/>
      <c r="L851" s="180"/>
      <c r="M851" s="180"/>
      <c r="N851" s="180"/>
      <c r="O851" s="180"/>
      <c r="P851" s="180"/>
      <c r="Q851" s="179"/>
      <c r="R851" s="180"/>
      <c r="S851" s="180"/>
      <c r="T851" s="180"/>
      <c r="U851" s="180"/>
      <c r="V851" s="180"/>
      <c r="W851" s="180"/>
      <c r="X851" s="180"/>
      <c r="Y851" s="180"/>
      <c r="Z851" s="180"/>
      <c r="AA851" s="180"/>
      <c r="AB851" s="180"/>
      <c r="AC851" s="180"/>
      <c r="AD851" s="180"/>
      <c r="AE851" s="180"/>
      <c r="AF851" s="180"/>
      <c r="AG851" s="180"/>
      <c r="AH851" s="180"/>
      <c r="AI851" s="180"/>
    </row>
    <row r="852" spans="1:35" ht="16.5">
      <c r="A852" s="65" t="s">
        <v>1581</v>
      </c>
      <c r="B852" s="102" t="s">
        <v>1582</v>
      </c>
      <c r="C852" s="54" t="s">
        <v>637</v>
      </c>
      <c r="D852" s="180">
        <v>48855</v>
      </c>
      <c r="E852" s="179">
        <v>39624</v>
      </c>
      <c r="F852" s="180">
        <v>44947</v>
      </c>
      <c r="G852" s="180">
        <v>36259</v>
      </c>
      <c r="H852" s="180">
        <v>37740</v>
      </c>
      <c r="I852" s="180">
        <v>39084</v>
      </c>
      <c r="J852" s="180">
        <v>43391</v>
      </c>
      <c r="K852" s="180">
        <v>43775</v>
      </c>
      <c r="L852" s="180">
        <v>40257</v>
      </c>
      <c r="M852" s="180">
        <v>38443</v>
      </c>
      <c r="N852" s="180">
        <v>39866</v>
      </c>
      <c r="O852" s="180">
        <v>46901</v>
      </c>
      <c r="P852" s="180">
        <v>39084</v>
      </c>
      <c r="Q852" s="179">
        <v>39542</v>
      </c>
      <c r="R852" s="180">
        <v>52764</v>
      </c>
      <c r="S852" s="180">
        <v>44947</v>
      </c>
      <c r="T852" s="180">
        <v>36986</v>
      </c>
      <c r="U852" s="180">
        <v>46120</v>
      </c>
      <c r="V852" s="180">
        <v>36739</v>
      </c>
      <c r="W852" s="180">
        <v>39084</v>
      </c>
      <c r="X852" s="180">
        <v>42794</v>
      </c>
      <c r="Y852" s="180">
        <v>43302</v>
      </c>
      <c r="Z852" s="180">
        <v>44556</v>
      </c>
      <c r="AA852" s="180">
        <v>41637</v>
      </c>
      <c r="AB852" s="180">
        <v>41910</v>
      </c>
      <c r="AC852" s="180">
        <v>70352</v>
      </c>
      <c r="AD852" s="180">
        <v>41351</v>
      </c>
      <c r="AE852" s="180">
        <v>39084</v>
      </c>
      <c r="AF852" s="180">
        <v>36986</v>
      </c>
      <c r="AG852" s="180">
        <v>41039</v>
      </c>
      <c r="AH852" s="180">
        <v>52764</v>
      </c>
      <c r="AI852" s="180">
        <v>50810</v>
      </c>
    </row>
    <row r="853" spans="1:35" ht="16.5">
      <c r="A853" s="65" t="s">
        <v>1583</v>
      </c>
      <c r="B853" s="102" t="s">
        <v>1584</v>
      </c>
      <c r="C853" s="54" t="s">
        <v>637</v>
      </c>
      <c r="D853" s="180">
        <v>16437</v>
      </c>
      <c r="E853" s="179">
        <v>13331</v>
      </c>
      <c r="F853" s="180">
        <v>15122</v>
      </c>
      <c r="G853" s="180">
        <v>12199</v>
      </c>
      <c r="H853" s="180">
        <v>12697</v>
      </c>
      <c r="I853" s="180">
        <v>13149</v>
      </c>
      <c r="J853" s="180">
        <v>14599</v>
      </c>
      <c r="K853" s="180">
        <v>14727</v>
      </c>
      <c r="L853" s="180">
        <v>13544</v>
      </c>
      <c r="M853" s="180">
        <v>12934</v>
      </c>
      <c r="N853" s="180">
        <v>13412</v>
      </c>
      <c r="O853" s="180">
        <v>15779</v>
      </c>
      <c r="P853" s="180">
        <v>13149</v>
      </c>
      <c r="Q853" s="179">
        <v>13303</v>
      </c>
      <c r="R853" s="180">
        <v>17752</v>
      </c>
      <c r="S853" s="180">
        <v>15122</v>
      </c>
      <c r="T853" s="180">
        <v>12443</v>
      </c>
      <c r="U853" s="180">
        <v>15516</v>
      </c>
      <c r="V853" s="180">
        <v>12361</v>
      </c>
      <c r="W853" s="180">
        <v>13149</v>
      </c>
      <c r="X853" s="180">
        <v>14397</v>
      </c>
      <c r="Y853" s="180">
        <v>14568</v>
      </c>
      <c r="Z853" s="180">
        <v>14990</v>
      </c>
      <c r="AA853" s="180">
        <v>14008</v>
      </c>
      <c r="AB853" s="180">
        <v>14100</v>
      </c>
      <c r="AC853" s="180">
        <v>23669</v>
      </c>
      <c r="AD853" s="180">
        <v>13912</v>
      </c>
      <c r="AE853" s="180">
        <v>13149</v>
      </c>
      <c r="AF853" s="180">
        <v>12443</v>
      </c>
      <c r="AG853" s="180">
        <v>13807</v>
      </c>
      <c r="AH853" s="180">
        <v>17752</v>
      </c>
      <c r="AI853" s="180">
        <v>17094</v>
      </c>
    </row>
    <row r="854" spans="1:35" ht="16.5">
      <c r="A854" s="65" t="s">
        <v>1585</v>
      </c>
      <c r="B854" s="102" t="s">
        <v>1586</v>
      </c>
      <c r="C854" s="54" t="s">
        <v>637</v>
      </c>
      <c r="D854" s="180">
        <v>18082</v>
      </c>
      <c r="E854" s="179">
        <v>14665</v>
      </c>
      <c r="F854" s="180">
        <v>16636</v>
      </c>
      <c r="G854" s="180">
        <v>13420</v>
      </c>
      <c r="H854" s="180">
        <v>13968</v>
      </c>
      <c r="I854" s="180">
        <v>14466</v>
      </c>
      <c r="J854" s="180">
        <v>16060</v>
      </c>
      <c r="K854" s="180">
        <v>16202</v>
      </c>
      <c r="L854" s="180">
        <v>14900</v>
      </c>
      <c r="M854" s="180">
        <v>14228</v>
      </c>
      <c r="N854" s="180">
        <v>14755</v>
      </c>
      <c r="O854" s="180">
        <v>17359</v>
      </c>
      <c r="P854" s="180">
        <v>14466</v>
      </c>
      <c r="Q854" s="179">
        <v>14635</v>
      </c>
      <c r="R854" s="180">
        <v>19529</v>
      </c>
      <c r="S854" s="180">
        <v>16636</v>
      </c>
      <c r="T854" s="180">
        <v>13689</v>
      </c>
      <c r="U854" s="180">
        <v>17069</v>
      </c>
      <c r="V854" s="180">
        <v>13598</v>
      </c>
      <c r="W854" s="180">
        <v>14466</v>
      </c>
      <c r="X854" s="180">
        <v>15838</v>
      </c>
      <c r="Y854" s="180">
        <v>16027</v>
      </c>
      <c r="Z854" s="180">
        <v>16491</v>
      </c>
      <c r="AA854" s="180">
        <v>15410</v>
      </c>
      <c r="AB854" s="180">
        <v>15512</v>
      </c>
      <c r="AC854" s="180">
        <v>26038</v>
      </c>
      <c r="AD854" s="180">
        <v>15305</v>
      </c>
      <c r="AE854" s="180">
        <v>14466</v>
      </c>
      <c r="AF854" s="180">
        <v>13689</v>
      </c>
      <c r="AG854" s="180">
        <v>15189</v>
      </c>
      <c r="AH854" s="180">
        <v>19529</v>
      </c>
      <c r="AI854" s="180">
        <v>18805</v>
      </c>
    </row>
    <row r="855" spans="1:35" ht="22.5">
      <c r="A855" s="65" t="s">
        <v>1587</v>
      </c>
      <c r="B855" s="102" t="s">
        <v>2356</v>
      </c>
      <c r="C855" s="54" t="s">
        <v>637</v>
      </c>
      <c r="D855" s="180">
        <v>53340</v>
      </c>
      <c r="E855" s="179">
        <v>43261</v>
      </c>
      <c r="F855" s="180">
        <v>49073</v>
      </c>
      <c r="G855" s="180">
        <v>39587</v>
      </c>
      <c r="H855" s="180">
        <v>41204</v>
      </c>
      <c r="I855" s="180">
        <v>42672</v>
      </c>
      <c r="J855" s="180">
        <v>47374</v>
      </c>
      <c r="K855" s="180">
        <v>47793</v>
      </c>
      <c r="L855" s="180">
        <v>43952</v>
      </c>
      <c r="M855" s="180">
        <v>41972</v>
      </c>
      <c r="N855" s="180">
        <v>43525</v>
      </c>
      <c r="O855" s="180">
        <v>51206</v>
      </c>
      <c r="P855" s="180">
        <v>42672</v>
      </c>
      <c r="Q855" s="179">
        <v>43171</v>
      </c>
      <c r="R855" s="180">
        <v>57607</v>
      </c>
      <c r="S855" s="180">
        <v>49073</v>
      </c>
      <c r="T855" s="180">
        <v>40381</v>
      </c>
      <c r="U855" s="180">
        <v>50353</v>
      </c>
      <c r="V855" s="180">
        <v>40112</v>
      </c>
      <c r="W855" s="180">
        <v>42672</v>
      </c>
      <c r="X855" s="180">
        <v>46722</v>
      </c>
      <c r="Y855" s="180">
        <v>47276</v>
      </c>
      <c r="Z855" s="180">
        <v>48646</v>
      </c>
      <c r="AA855" s="180">
        <v>45459</v>
      </c>
      <c r="AB855" s="180">
        <v>45757</v>
      </c>
      <c r="AC855" s="180">
        <v>76810</v>
      </c>
      <c r="AD855" s="180">
        <v>45147</v>
      </c>
      <c r="AE855" s="180">
        <v>42672</v>
      </c>
      <c r="AF855" s="180">
        <v>40381</v>
      </c>
      <c r="AG855" s="180">
        <v>44806</v>
      </c>
      <c r="AH855" s="180">
        <v>57607</v>
      </c>
      <c r="AI855" s="180">
        <v>55474</v>
      </c>
    </row>
    <row r="856" spans="1:35" ht="22.5">
      <c r="A856" s="65" t="s">
        <v>1588</v>
      </c>
      <c r="B856" s="102" t="s">
        <v>2357</v>
      </c>
      <c r="C856" s="54" t="s">
        <v>637</v>
      </c>
      <c r="D856" s="180">
        <v>78843</v>
      </c>
      <c r="E856" s="179">
        <v>63945</v>
      </c>
      <c r="F856" s="180">
        <v>72536</v>
      </c>
      <c r="G856" s="180">
        <v>58514</v>
      </c>
      <c r="H856" s="180">
        <v>60905</v>
      </c>
      <c r="I856" s="180">
        <v>63075</v>
      </c>
      <c r="J856" s="180">
        <v>70025</v>
      </c>
      <c r="K856" s="180">
        <v>70644</v>
      </c>
      <c r="L856" s="180">
        <v>64967</v>
      </c>
      <c r="M856" s="180">
        <v>62040</v>
      </c>
      <c r="N856" s="180">
        <v>64336</v>
      </c>
      <c r="O856" s="180">
        <v>75689</v>
      </c>
      <c r="P856" s="180">
        <v>63075</v>
      </c>
      <c r="Q856" s="179">
        <v>63813</v>
      </c>
      <c r="R856" s="180">
        <v>85151</v>
      </c>
      <c r="S856" s="180">
        <v>72536</v>
      </c>
      <c r="T856" s="180">
        <v>59687</v>
      </c>
      <c r="U856" s="180">
        <v>74428</v>
      </c>
      <c r="V856" s="180">
        <v>59290</v>
      </c>
      <c r="W856" s="180">
        <v>63075</v>
      </c>
      <c r="X856" s="180">
        <v>69060</v>
      </c>
      <c r="Y856" s="180">
        <v>69880</v>
      </c>
      <c r="Z856" s="180">
        <v>71905</v>
      </c>
      <c r="AA856" s="180">
        <v>67193</v>
      </c>
      <c r="AB856" s="180">
        <v>67635</v>
      </c>
      <c r="AC856" s="180">
        <v>113534</v>
      </c>
      <c r="AD856" s="180">
        <v>66733</v>
      </c>
      <c r="AE856" s="180">
        <v>63075</v>
      </c>
      <c r="AF856" s="180">
        <v>59687</v>
      </c>
      <c r="AG856" s="180">
        <v>66228</v>
      </c>
      <c r="AH856" s="180">
        <v>85151</v>
      </c>
      <c r="AI856" s="180">
        <v>81997</v>
      </c>
    </row>
    <row r="857" spans="1:35" ht="22.5">
      <c r="A857" s="65" t="s">
        <v>1589</v>
      </c>
      <c r="B857" s="102" t="s">
        <v>2358</v>
      </c>
      <c r="C857" s="54" t="s">
        <v>637</v>
      </c>
      <c r="D857" s="180">
        <v>111292</v>
      </c>
      <c r="E857" s="179">
        <v>90262</v>
      </c>
      <c r="F857" s="180">
        <v>102388</v>
      </c>
      <c r="G857" s="180">
        <v>82596</v>
      </c>
      <c r="H857" s="180">
        <v>85971</v>
      </c>
      <c r="I857" s="180">
        <v>89033</v>
      </c>
      <c r="J857" s="180">
        <v>98845</v>
      </c>
      <c r="K857" s="180">
        <v>99717</v>
      </c>
      <c r="L857" s="180">
        <v>91704</v>
      </c>
      <c r="M857" s="180">
        <v>87573</v>
      </c>
      <c r="N857" s="180">
        <v>90814</v>
      </c>
      <c r="O857" s="180">
        <v>106840</v>
      </c>
      <c r="P857" s="180">
        <v>89033</v>
      </c>
      <c r="Q857" s="179">
        <v>90075</v>
      </c>
      <c r="R857" s="180">
        <v>120195</v>
      </c>
      <c r="S857" s="180">
        <v>102388</v>
      </c>
      <c r="T857" s="180">
        <v>84252</v>
      </c>
      <c r="U857" s="180">
        <v>105059</v>
      </c>
      <c r="V857" s="180">
        <v>83691</v>
      </c>
      <c r="W857" s="180">
        <v>89033</v>
      </c>
      <c r="X857" s="180">
        <v>97483</v>
      </c>
      <c r="Y857" s="180">
        <v>98640</v>
      </c>
      <c r="Z857" s="180">
        <v>101498</v>
      </c>
      <c r="AA857" s="180">
        <v>94847</v>
      </c>
      <c r="AB857" s="180">
        <v>95470</v>
      </c>
      <c r="AC857" s="180">
        <v>160260</v>
      </c>
      <c r="AD857" s="180">
        <v>94197</v>
      </c>
      <c r="AE857" s="180">
        <v>89033</v>
      </c>
      <c r="AF857" s="180">
        <v>84252</v>
      </c>
      <c r="AG857" s="180">
        <v>93485</v>
      </c>
      <c r="AH857" s="180">
        <v>120195</v>
      </c>
      <c r="AI857" s="180">
        <v>115743</v>
      </c>
    </row>
    <row r="858" spans="1:35" ht="16.5">
      <c r="A858" s="65" t="s">
        <v>1590</v>
      </c>
      <c r="B858" s="102" t="s">
        <v>1591</v>
      </c>
      <c r="C858" s="54" t="s">
        <v>637</v>
      </c>
      <c r="D858" s="180">
        <v>28932</v>
      </c>
      <c r="E858" s="179">
        <v>23465</v>
      </c>
      <c r="F858" s="180">
        <v>26618</v>
      </c>
      <c r="G858" s="180">
        <v>21472</v>
      </c>
      <c r="H858" s="180">
        <v>22350</v>
      </c>
      <c r="I858" s="180">
        <v>23146</v>
      </c>
      <c r="J858" s="180">
        <v>25697</v>
      </c>
      <c r="K858" s="180">
        <v>25923</v>
      </c>
      <c r="L858" s="180">
        <v>23840</v>
      </c>
      <c r="M858" s="180">
        <v>22766</v>
      </c>
      <c r="N858" s="180">
        <v>23609</v>
      </c>
      <c r="O858" s="180">
        <v>27775</v>
      </c>
      <c r="P858" s="180">
        <v>23146</v>
      </c>
      <c r="Q858" s="179">
        <v>23417</v>
      </c>
      <c r="R858" s="180">
        <v>31247</v>
      </c>
      <c r="S858" s="180">
        <v>26618</v>
      </c>
      <c r="T858" s="180">
        <v>21903</v>
      </c>
      <c r="U858" s="180">
        <v>27312</v>
      </c>
      <c r="V858" s="180">
        <v>21757</v>
      </c>
      <c r="W858" s="180">
        <v>23146</v>
      </c>
      <c r="X858" s="180">
        <v>25342</v>
      </c>
      <c r="Y858" s="180">
        <v>25643</v>
      </c>
      <c r="Z858" s="180">
        <v>26386</v>
      </c>
      <c r="AA858" s="180">
        <v>24657</v>
      </c>
      <c r="AB858" s="180">
        <v>24819</v>
      </c>
      <c r="AC858" s="180">
        <v>41663</v>
      </c>
      <c r="AD858" s="180">
        <v>24488</v>
      </c>
      <c r="AE858" s="180">
        <v>23146</v>
      </c>
      <c r="AF858" s="180">
        <v>21903</v>
      </c>
      <c r="AG858" s="180">
        <v>24303</v>
      </c>
      <c r="AH858" s="180">
        <v>31247</v>
      </c>
      <c r="AI858" s="180">
        <v>30090</v>
      </c>
    </row>
    <row r="859" spans="1:35" ht="16.5">
      <c r="A859" s="65" t="s">
        <v>1592</v>
      </c>
      <c r="B859" s="102" t="s">
        <v>1593</v>
      </c>
      <c r="C859" s="54" t="s">
        <v>637</v>
      </c>
      <c r="D859" s="180">
        <v>31305</v>
      </c>
      <c r="E859" s="179">
        <v>25390</v>
      </c>
      <c r="F859" s="180">
        <v>28801</v>
      </c>
      <c r="G859" s="180">
        <v>23233</v>
      </c>
      <c r="H859" s="180">
        <v>24182</v>
      </c>
      <c r="I859" s="180">
        <v>25044</v>
      </c>
      <c r="J859" s="180">
        <v>27804</v>
      </c>
      <c r="K859" s="180">
        <v>28049</v>
      </c>
      <c r="L859" s="180">
        <v>25795</v>
      </c>
      <c r="M859" s="180">
        <v>24633</v>
      </c>
      <c r="N859" s="180">
        <v>25545</v>
      </c>
      <c r="O859" s="180">
        <v>30053</v>
      </c>
      <c r="P859" s="180">
        <v>25044</v>
      </c>
      <c r="Q859" s="179">
        <v>25337</v>
      </c>
      <c r="R859" s="180">
        <v>33809</v>
      </c>
      <c r="S859" s="180">
        <v>28801</v>
      </c>
      <c r="T859" s="180">
        <v>23699</v>
      </c>
      <c r="U859" s="180">
        <v>29552</v>
      </c>
      <c r="V859" s="180">
        <v>23541</v>
      </c>
      <c r="W859" s="180">
        <v>25044</v>
      </c>
      <c r="X859" s="180">
        <v>27421</v>
      </c>
      <c r="Y859" s="180">
        <v>27746</v>
      </c>
      <c r="Z859" s="180">
        <v>28550</v>
      </c>
      <c r="AA859" s="180">
        <v>26679</v>
      </c>
      <c r="AB859" s="180">
        <v>26855</v>
      </c>
      <c r="AC859" s="180">
        <v>45079</v>
      </c>
      <c r="AD859" s="180">
        <v>26497</v>
      </c>
      <c r="AE859" s="180">
        <v>25044</v>
      </c>
      <c r="AF859" s="180">
        <v>23699</v>
      </c>
      <c r="AG859" s="180">
        <v>26296</v>
      </c>
      <c r="AH859" s="180">
        <v>33809</v>
      </c>
      <c r="AI859" s="180">
        <v>32557</v>
      </c>
    </row>
    <row r="860" spans="1:35" ht="16.5">
      <c r="A860" s="65" t="s">
        <v>1594</v>
      </c>
      <c r="B860" s="102" t="s">
        <v>2359</v>
      </c>
      <c r="C860" s="66" t="s">
        <v>603</v>
      </c>
      <c r="D860" s="180">
        <v>17554</v>
      </c>
      <c r="E860" s="179">
        <v>14237</v>
      </c>
      <c r="F860" s="180">
        <v>16150</v>
      </c>
      <c r="G860" s="180">
        <v>13028</v>
      </c>
      <c r="H860" s="180">
        <v>13560</v>
      </c>
      <c r="I860" s="180">
        <v>14044</v>
      </c>
      <c r="J860" s="180">
        <v>15591</v>
      </c>
      <c r="K860" s="180">
        <v>15729</v>
      </c>
      <c r="L860" s="180">
        <v>14465</v>
      </c>
      <c r="M860" s="180">
        <v>13813</v>
      </c>
      <c r="N860" s="180">
        <v>14324</v>
      </c>
      <c r="O860" s="180">
        <v>16852</v>
      </c>
      <c r="P860" s="180">
        <v>14044</v>
      </c>
      <c r="Q860" s="179">
        <v>14208</v>
      </c>
      <c r="R860" s="180">
        <v>18959</v>
      </c>
      <c r="S860" s="180">
        <v>16150</v>
      </c>
      <c r="T860" s="180">
        <v>13289</v>
      </c>
      <c r="U860" s="180">
        <v>16571</v>
      </c>
      <c r="V860" s="180">
        <v>13201</v>
      </c>
      <c r="W860" s="180">
        <v>14044</v>
      </c>
      <c r="X860" s="180">
        <v>15376</v>
      </c>
      <c r="Y860" s="180">
        <v>15559</v>
      </c>
      <c r="Z860" s="180">
        <v>16010</v>
      </c>
      <c r="AA860" s="180">
        <v>14961</v>
      </c>
      <c r="AB860" s="180">
        <v>15059</v>
      </c>
      <c r="AC860" s="180">
        <v>25278</v>
      </c>
      <c r="AD860" s="180">
        <v>14858</v>
      </c>
      <c r="AE860" s="180">
        <v>14044</v>
      </c>
      <c r="AF860" s="180">
        <v>13289</v>
      </c>
      <c r="AG860" s="180">
        <v>14746</v>
      </c>
      <c r="AH860" s="180">
        <v>18959</v>
      </c>
      <c r="AI860" s="180">
        <v>18257</v>
      </c>
    </row>
    <row r="861" spans="1:35" ht="16.5">
      <c r="A861" s="65" t="s">
        <v>1596</v>
      </c>
      <c r="B861" s="102" t="s">
        <v>1595</v>
      </c>
      <c r="C861" s="66" t="s">
        <v>603</v>
      </c>
      <c r="D861" s="180">
        <v>22561</v>
      </c>
      <c r="E861" s="179">
        <v>18298</v>
      </c>
      <c r="F861" s="180">
        <v>20757</v>
      </c>
      <c r="G861" s="180">
        <v>16744</v>
      </c>
      <c r="H861" s="180">
        <v>17428</v>
      </c>
      <c r="I861" s="180">
        <v>18049</v>
      </c>
      <c r="J861" s="180">
        <v>20038</v>
      </c>
      <c r="K861" s="180">
        <v>20215</v>
      </c>
      <c r="L861" s="180">
        <v>18591</v>
      </c>
      <c r="M861" s="180">
        <v>17753</v>
      </c>
      <c r="N861" s="180">
        <v>18410</v>
      </c>
      <c r="O861" s="180">
        <v>21659</v>
      </c>
      <c r="P861" s="180">
        <v>18049</v>
      </c>
      <c r="Q861" s="179">
        <v>18260</v>
      </c>
      <c r="R861" s="180">
        <v>24366</v>
      </c>
      <c r="S861" s="180">
        <v>20757</v>
      </c>
      <c r="T861" s="180">
        <v>17080</v>
      </c>
      <c r="U861" s="180">
        <v>21298</v>
      </c>
      <c r="V861" s="180">
        <v>16966</v>
      </c>
      <c r="W861" s="180">
        <v>18049</v>
      </c>
      <c r="X861" s="180">
        <v>19762</v>
      </c>
      <c r="Y861" s="180">
        <v>19997</v>
      </c>
      <c r="Z861" s="180">
        <v>20576</v>
      </c>
      <c r="AA861" s="180">
        <v>19228</v>
      </c>
      <c r="AB861" s="180">
        <v>19354</v>
      </c>
      <c r="AC861" s="180">
        <v>32488</v>
      </c>
      <c r="AD861" s="180">
        <v>19096</v>
      </c>
      <c r="AE861" s="180">
        <v>18049</v>
      </c>
      <c r="AF861" s="180">
        <v>17080</v>
      </c>
      <c r="AG861" s="180">
        <v>18952</v>
      </c>
      <c r="AH861" s="180">
        <v>24366</v>
      </c>
      <c r="AI861" s="180">
        <v>23464</v>
      </c>
    </row>
    <row r="862" spans="1:35" ht="16.5">
      <c r="A862" s="65" t="s">
        <v>1598</v>
      </c>
      <c r="B862" s="102" t="s">
        <v>1597</v>
      </c>
      <c r="C862" s="66" t="s">
        <v>603</v>
      </c>
      <c r="D862" s="180">
        <v>36525</v>
      </c>
      <c r="E862" s="179">
        <v>29623</v>
      </c>
      <c r="F862" s="180">
        <v>33603</v>
      </c>
      <c r="G862" s="180">
        <v>27107</v>
      </c>
      <c r="H862" s="180">
        <v>28215</v>
      </c>
      <c r="I862" s="180">
        <v>29220</v>
      </c>
      <c r="J862" s="180">
        <v>32440</v>
      </c>
      <c r="K862" s="180">
        <v>32726</v>
      </c>
      <c r="L862" s="180">
        <v>30096</v>
      </c>
      <c r="M862" s="180">
        <v>28740</v>
      </c>
      <c r="N862" s="180">
        <v>29804</v>
      </c>
      <c r="O862" s="180">
        <v>35064</v>
      </c>
      <c r="P862" s="180">
        <v>29220</v>
      </c>
      <c r="Q862" s="179">
        <v>29562</v>
      </c>
      <c r="R862" s="180">
        <v>39447</v>
      </c>
      <c r="S862" s="180">
        <v>33603</v>
      </c>
      <c r="T862" s="180">
        <v>27651</v>
      </c>
      <c r="U862" s="180">
        <v>34479</v>
      </c>
      <c r="V862" s="180">
        <v>27467</v>
      </c>
      <c r="W862" s="180">
        <v>29220</v>
      </c>
      <c r="X862" s="180">
        <v>31993</v>
      </c>
      <c r="Y862" s="180">
        <v>32372</v>
      </c>
      <c r="Z862" s="180">
        <v>33310</v>
      </c>
      <c r="AA862" s="180">
        <v>31128</v>
      </c>
      <c r="AB862" s="180">
        <v>31332</v>
      </c>
      <c r="AC862" s="180">
        <v>52595</v>
      </c>
      <c r="AD862" s="180">
        <v>30914</v>
      </c>
      <c r="AE862" s="180">
        <v>29220</v>
      </c>
      <c r="AF862" s="180">
        <v>27651</v>
      </c>
      <c r="AG862" s="180">
        <v>30681</v>
      </c>
      <c r="AH862" s="180">
        <v>39447</v>
      </c>
      <c r="AI862" s="180">
        <v>37986</v>
      </c>
    </row>
    <row r="863" spans="1:35" ht="16.5">
      <c r="A863" s="65" t="s">
        <v>1600</v>
      </c>
      <c r="B863" s="102" t="s">
        <v>1599</v>
      </c>
      <c r="C863" s="54" t="s">
        <v>637</v>
      </c>
      <c r="D863" s="180">
        <v>53151</v>
      </c>
      <c r="E863" s="179">
        <v>43107</v>
      </c>
      <c r="F863" s="180">
        <v>48899</v>
      </c>
      <c r="G863" s="180">
        <v>39446</v>
      </c>
      <c r="H863" s="180">
        <v>41058</v>
      </c>
      <c r="I863" s="180">
        <v>42521</v>
      </c>
      <c r="J863" s="180">
        <v>47206</v>
      </c>
      <c r="K863" s="180">
        <v>47623</v>
      </c>
      <c r="L863" s="180">
        <v>43796</v>
      </c>
      <c r="M863" s="180">
        <v>41823</v>
      </c>
      <c r="N863" s="180">
        <v>43371</v>
      </c>
      <c r="O863" s="180">
        <v>51025</v>
      </c>
      <c r="P863" s="180">
        <v>42521</v>
      </c>
      <c r="Q863" s="179">
        <v>43018</v>
      </c>
      <c r="R863" s="180">
        <v>57403</v>
      </c>
      <c r="S863" s="180">
        <v>48899</v>
      </c>
      <c r="T863" s="180">
        <v>40237</v>
      </c>
      <c r="U863" s="180">
        <v>50174</v>
      </c>
      <c r="V863" s="180">
        <v>39969</v>
      </c>
      <c r="W863" s="180">
        <v>42521</v>
      </c>
      <c r="X863" s="180">
        <v>46556</v>
      </c>
      <c r="Y863" s="180">
        <v>47109</v>
      </c>
      <c r="Z863" s="180">
        <v>48473</v>
      </c>
      <c r="AA863" s="180">
        <v>45297</v>
      </c>
      <c r="AB863" s="180">
        <v>45595</v>
      </c>
      <c r="AC863" s="180">
        <v>76537</v>
      </c>
      <c r="AD863" s="180">
        <v>44987</v>
      </c>
      <c r="AE863" s="180">
        <v>42521</v>
      </c>
      <c r="AF863" s="180">
        <v>40237</v>
      </c>
      <c r="AG863" s="180">
        <v>44647</v>
      </c>
      <c r="AH863" s="180">
        <v>57403</v>
      </c>
      <c r="AI863" s="180">
        <v>55277</v>
      </c>
    </row>
    <row r="864" spans="1:35" ht="16.5">
      <c r="A864" s="65" t="s">
        <v>1602</v>
      </c>
      <c r="B864" s="102" t="s">
        <v>1601</v>
      </c>
      <c r="C864" s="54" t="s">
        <v>637</v>
      </c>
      <c r="D864" s="180">
        <v>78602</v>
      </c>
      <c r="E864" s="179">
        <v>63749</v>
      </c>
      <c r="F864" s="180">
        <v>72314</v>
      </c>
      <c r="G864" s="180">
        <v>58335</v>
      </c>
      <c r="H864" s="180">
        <v>60719</v>
      </c>
      <c r="I864" s="180">
        <v>62882</v>
      </c>
      <c r="J864" s="180">
        <v>69811</v>
      </c>
      <c r="K864" s="180">
        <v>70427</v>
      </c>
      <c r="L864" s="180">
        <v>64768</v>
      </c>
      <c r="M864" s="180">
        <v>61850</v>
      </c>
      <c r="N864" s="180">
        <v>64139</v>
      </c>
      <c r="O864" s="180">
        <v>75458</v>
      </c>
      <c r="P864" s="180">
        <v>62882</v>
      </c>
      <c r="Q864" s="179">
        <v>63617</v>
      </c>
      <c r="R864" s="180">
        <v>84890</v>
      </c>
      <c r="S864" s="180">
        <v>72314</v>
      </c>
      <c r="T864" s="180">
        <v>59505</v>
      </c>
      <c r="U864" s="180">
        <v>74200</v>
      </c>
      <c r="V864" s="180">
        <v>59109</v>
      </c>
      <c r="W864" s="180">
        <v>62882</v>
      </c>
      <c r="X864" s="180">
        <v>68849</v>
      </c>
      <c r="Y864" s="180">
        <v>69667</v>
      </c>
      <c r="Z864" s="180">
        <v>71685</v>
      </c>
      <c r="AA864" s="180">
        <v>66988</v>
      </c>
      <c r="AB864" s="180">
        <v>67428</v>
      </c>
      <c r="AC864" s="180">
        <v>113187</v>
      </c>
      <c r="AD864" s="180">
        <v>66529</v>
      </c>
      <c r="AE864" s="180">
        <v>62882</v>
      </c>
      <c r="AF864" s="180">
        <v>59505</v>
      </c>
      <c r="AG864" s="180">
        <v>66026</v>
      </c>
      <c r="AH864" s="180">
        <v>84890</v>
      </c>
      <c r="AI864" s="180">
        <v>81746</v>
      </c>
    </row>
    <row r="865" spans="1:35" ht="22.5">
      <c r="A865" s="65" t="s">
        <v>1603</v>
      </c>
      <c r="B865" s="102" t="s">
        <v>2360</v>
      </c>
      <c r="C865" s="54" t="s">
        <v>637</v>
      </c>
      <c r="D865" s="180">
        <v>65247</v>
      </c>
      <c r="E865" s="179">
        <v>52918</v>
      </c>
      <c r="F865" s="180">
        <v>60027</v>
      </c>
      <c r="G865" s="180">
        <v>48424</v>
      </c>
      <c r="H865" s="180">
        <v>50402</v>
      </c>
      <c r="I865" s="180">
        <v>52198</v>
      </c>
      <c r="J865" s="180">
        <v>57950</v>
      </c>
      <c r="K865" s="180">
        <v>58461</v>
      </c>
      <c r="L865" s="180">
        <v>53764</v>
      </c>
      <c r="M865" s="180">
        <v>51342</v>
      </c>
      <c r="N865" s="180">
        <v>53242</v>
      </c>
      <c r="O865" s="180">
        <v>62637</v>
      </c>
      <c r="P865" s="180">
        <v>52198</v>
      </c>
      <c r="Q865" s="179">
        <v>52808</v>
      </c>
      <c r="R865" s="180">
        <v>70467</v>
      </c>
      <c r="S865" s="180">
        <v>60027</v>
      </c>
      <c r="T865" s="180">
        <v>49395</v>
      </c>
      <c r="U865" s="180">
        <v>61593</v>
      </c>
      <c r="V865" s="180">
        <v>49066</v>
      </c>
      <c r="W865" s="180">
        <v>52198</v>
      </c>
      <c r="X865" s="180">
        <v>57151</v>
      </c>
      <c r="Y865" s="180">
        <v>57830</v>
      </c>
      <c r="Z865" s="180">
        <v>59505</v>
      </c>
      <c r="AA865" s="180">
        <v>55606</v>
      </c>
      <c r="AB865" s="180">
        <v>55971</v>
      </c>
      <c r="AC865" s="180">
        <v>93956</v>
      </c>
      <c r="AD865" s="180">
        <v>55225</v>
      </c>
      <c r="AE865" s="180">
        <v>52198</v>
      </c>
      <c r="AF865" s="180">
        <v>49395</v>
      </c>
      <c r="AG865" s="180">
        <v>54807</v>
      </c>
      <c r="AH865" s="180">
        <v>70467</v>
      </c>
      <c r="AI865" s="180">
        <v>67857</v>
      </c>
    </row>
    <row r="866" spans="1:35" ht="16.5">
      <c r="A866" s="65" t="s">
        <v>2361</v>
      </c>
      <c r="B866" s="103" t="s">
        <v>92</v>
      </c>
      <c r="C866" s="54" t="s">
        <v>637</v>
      </c>
      <c r="D866" s="180">
        <v>35189</v>
      </c>
      <c r="E866" s="179">
        <v>28540</v>
      </c>
      <c r="F866" s="180">
        <v>32374</v>
      </c>
      <c r="G866" s="180">
        <v>26116</v>
      </c>
      <c r="H866" s="180">
        <v>27183</v>
      </c>
      <c r="I866" s="180">
        <v>28151</v>
      </c>
      <c r="J866" s="180">
        <v>31254</v>
      </c>
      <c r="K866" s="180">
        <v>31530</v>
      </c>
      <c r="L866" s="180">
        <v>28996</v>
      </c>
      <c r="M866" s="180">
        <v>27690</v>
      </c>
      <c r="N866" s="180">
        <v>28714</v>
      </c>
      <c r="O866" s="180">
        <v>33782</v>
      </c>
      <c r="P866" s="180">
        <v>28151</v>
      </c>
      <c r="Q866" s="179">
        <v>28481</v>
      </c>
      <c r="R866" s="180">
        <v>38004</v>
      </c>
      <c r="S866" s="180">
        <v>32374</v>
      </c>
      <c r="T866" s="180">
        <v>26640</v>
      </c>
      <c r="U866" s="180">
        <v>33219</v>
      </c>
      <c r="V866" s="180">
        <v>26462</v>
      </c>
      <c r="W866" s="180">
        <v>28151</v>
      </c>
      <c r="X866" s="180">
        <v>30823</v>
      </c>
      <c r="Y866" s="180">
        <v>31189</v>
      </c>
      <c r="Z866" s="180">
        <v>32093</v>
      </c>
      <c r="AA866" s="180">
        <v>29990</v>
      </c>
      <c r="AB866" s="180">
        <v>30187</v>
      </c>
      <c r="AC866" s="180">
        <v>50672</v>
      </c>
      <c r="AD866" s="180">
        <v>29784</v>
      </c>
      <c r="AE866" s="180">
        <v>28151</v>
      </c>
      <c r="AF866" s="180">
        <v>26640</v>
      </c>
      <c r="AG866" s="180">
        <v>29559</v>
      </c>
      <c r="AH866" s="180">
        <v>38004</v>
      </c>
      <c r="AI866" s="180">
        <v>36597</v>
      </c>
    </row>
    <row r="867" spans="1:35" ht="16.5">
      <c r="A867" s="85"/>
      <c r="B867" s="150"/>
      <c r="C867" s="90"/>
      <c r="D867" s="180"/>
      <c r="E867" s="179"/>
      <c r="F867" s="180"/>
      <c r="G867" s="180"/>
      <c r="H867" s="180"/>
      <c r="I867" s="180"/>
      <c r="J867" s="180"/>
      <c r="K867" s="180"/>
      <c r="L867" s="180"/>
      <c r="M867" s="180"/>
      <c r="N867" s="180"/>
      <c r="O867" s="180"/>
      <c r="P867" s="180"/>
      <c r="Q867" s="179"/>
      <c r="R867" s="180"/>
      <c r="S867" s="180"/>
      <c r="T867" s="180"/>
      <c r="U867" s="180"/>
      <c r="V867" s="180"/>
      <c r="W867" s="180"/>
      <c r="X867" s="180"/>
      <c r="Y867" s="180"/>
      <c r="Z867" s="180"/>
      <c r="AA867" s="180"/>
      <c r="AB867" s="180"/>
      <c r="AC867" s="180"/>
      <c r="AD867" s="180"/>
      <c r="AE867" s="180"/>
      <c r="AF867" s="180"/>
      <c r="AG867" s="180"/>
      <c r="AH867" s="180"/>
      <c r="AI867" s="180"/>
    </row>
    <row r="868" spans="1:35" ht="16.5" customHeight="1">
      <c r="A868" s="48">
        <v>12</v>
      </c>
      <c r="B868" s="138" t="s">
        <v>1604</v>
      </c>
      <c r="C868" s="49"/>
      <c r="D868" s="181"/>
      <c r="E868" s="183"/>
      <c r="F868" s="181"/>
      <c r="G868" s="181"/>
      <c r="H868" s="183"/>
      <c r="I868" s="183"/>
      <c r="J868" s="183"/>
      <c r="K868" s="181"/>
      <c r="L868" s="181"/>
      <c r="M868" s="183"/>
      <c r="N868" s="181"/>
      <c r="O868" s="183"/>
      <c r="P868" s="183"/>
      <c r="Q868" s="183"/>
      <c r="R868" s="183"/>
      <c r="S868" s="181"/>
      <c r="T868" s="183"/>
      <c r="U868" s="181"/>
      <c r="V868" s="181"/>
      <c r="W868" s="181"/>
      <c r="X868" s="183"/>
      <c r="Y868" s="181"/>
      <c r="Z868" s="181"/>
      <c r="AA868" s="183"/>
      <c r="AB868" s="183"/>
      <c r="AC868" s="183"/>
      <c r="AD868" s="183"/>
      <c r="AE868" s="181"/>
      <c r="AF868" s="183"/>
      <c r="AG868" s="183"/>
      <c r="AH868" s="181"/>
      <c r="AI868" s="181"/>
    </row>
    <row r="869" spans="1:35" ht="16.5">
      <c r="A869" s="87" t="s">
        <v>1605</v>
      </c>
      <c r="B869" s="148" t="s">
        <v>279</v>
      </c>
      <c r="C869" s="88"/>
      <c r="D869" s="180"/>
      <c r="E869" s="179"/>
      <c r="F869" s="180"/>
      <c r="G869" s="180"/>
      <c r="H869" s="180"/>
      <c r="I869" s="180"/>
      <c r="J869" s="180"/>
      <c r="K869" s="180"/>
      <c r="L869" s="180"/>
      <c r="M869" s="180"/>
      <c r="N869" s="180"/>
      <c r="O869" s="180"/>
      <c r="P869" s="180"/>
      <c r="Q869" s="179"/>
      <c r="R869" s="180"/>
      <c r="S869" s="180"/>
      <c r="T869" s="180"/>
      <c r="U869" s="180"/>
      <c r="V869" s="180"/>
      <c r="W869" s="180"/>
      <c r="X869" s="180"/>
      <c r="Y869" s="180"/>
      <c r="Z869" s="180"/>
      <c r="AA869" s="180"/>
      <c r="AB869" s="180"/>
      <c r="AC869" s="180"/>
      <c r="AD869" s="180"/>
      <c r="AE869" s="180"/>
      <c r="AF869" s="180"/>
      <c r="AG869" s="180"/>
      <c r="AH869" s="180"/>
      <c r="AI869" s="180"/>
    </row>
    <row r="870" spans="1:35" ht="33.75">
      <c r="A870" s="65" t="s">
        <v>1606</v>
      </c>
      <c r="B870" s="102" t="s">
        <v>2460</v>
      </c>
      <c r="C870" s="66" t="s">
        <v>155</v>
      </c>
      <c r="D870" s="180">
        <v>538324</v>
      </c>
      <c r="E870" s="179">
        <v>436603</v>
      </c>
      <c r="F870" s="180">
        <v>495258</v>
      </c>
      <c r="G870" s="180">
        <v>399523</v>
      </c>
      <c r="H870" s="180">
        <v>415845</v>
      </c>
      <c r="I870" s="180">
        <v>430660</v>
      </c>
      <c r="J870" s="180">
        <v>478118</v>
      </c>
      <c r="K870" s="180">
        <v>482339</v>
      </c>
      <c r="L870" s="180">
        <v>443579</v>
      </c>
      <c r="M870" s="180">
        <v>423597</v>
      </c>
      <c r="N870" s="180">
        <v>439273</v>
      </c>
      <c r="O870" s="180">
        <v>516791</v>
      </c>
      <c r="P870" s="180">
        <v>430660</v>
      </c>
      <c r="Q870" s="179">
        <v>435698</v>
      </c>
      <c r="R870" s="180">
        <v>581390</v>
      </c>
      <c r="S870" s="180">
        <v>495258</v>
      </c>
      <c r="T870" s="180">
        <v>407533</v>
      </c>
      <c r="U870" s="180">
        <v>508178</v>
      </c>
      <c r="V870" s="180">
        <v>404820</v>
      </c>
      <c r="W870" s="180">
        <v>430660</v>
      </c>
      <c r="X870" s="180">
        <v>471529</v>
      </c>
      <c r="Y870" s="180">
        <v>477128</v>
      </c>
      <c r="Z870" s="180">
        <v>490952</v>
      </c>
      <c r="AA870" s="180">
        <v>458782</v>
      </c>
      <c r="AB870" s="180">
        <v>461796</v>
      </c>
      <c r="AC870" s="180">
        <v>775187</v>
      </c>
      <c r="AD870" s="180">
        <v>455638</v>
      </c>
      <c r="AE870" s="180">
        <v>430660</v>
      </c>
      <c r="AF870" s="180">
        <v>407533</v>
      </c>
      <c r="AG870" s="180">
        <v>452193</v>
      </c>
      <c r="AH870" s="180">
        <v>581390</v>
      </c>
      <c r="AI870" s="180">
        <v>559857</v>
      </c>
    </row>
    <row r="871" spans="1:35" ht="33.75">
      <c r="A871" s="65" t="s">
        <v>1607</v>
      </c>
      <c r="B871" s="102" t="s">
        <v>2461</v>
      </c>
      <c r="C871" s="66" t="s">
        <v>155</v>
      </c>
      <c r="D871" s="180">
        <v>559068</v>
      </c>
      <c r="E871" s="179">
        <v>453427</v>
      </c>
      <c r="F871" s="180">
        <v>514343</v>
      </c>
      <c r="G871" s="180">
        <v>414918</v>
      </c>
      <c r="H871" s="180">
        <v>431869</v>
      </c>
      <c r="I871" s="180">
        <v>447255</v>
      </c>
      <c r="J871" s="180">
        <v>496542</v>
      </c>
      <c r="K871" s="180">
        <v>500925</v>
      </c>
      <c r="L871" s="180">
        <v>460672</v>
      </c>
      <c r="M871" s="180">
        <v>439920</v>
      </c>
      <c r="N871" s="180">
        <v>456200</v>
      </c>
      <c r="O871" s="180">
        <v>536705</v>
      </c>
      <c r="P871" s="180">
        <v>447255</v>
      </c>
      <c r="Q871" s="179">
        <v>452487</v>
      </c>
      <c r="R871" s="180">
        <v>603794</v>
      </c>
      <c r="S871" s="180">
        <v>514343</v>
      </c>
      <c r="T871" s="180">
        <v>423237</v>
      </c>
      <c r="U871" s="180">
        <v>527760</v>
      </c>
      <c r="V871" s="180">
        <v>420419</v>
      </c>
      <c r="W871" s="180">
        <v>447255</v>
      </c>
      <c r="X871" s="180">
        <v>489699</v>
      </c>
      <c r="Y871" s="180">
        <v>495513</v>
      </c>
      <c r="Z871" s="180">
        <v>509870</v>
      </c>
      <c r="AA871" s="180">
        <v>476460</v>
      </c>
      <c r="AB871" s="180">
        <v>479591</v>
      </c>
      <c r="AC871" s="180">
        <v>805058</v>
      </c>
      <c r="AD871" s="180">
        <v>473195</v>
      </c>
      <c r="AE871" s="180">
        <v>447255</v>
      </c>
      <c r="AF871" s="180">
        <v>423237</v>
      </c>
      <c r="AG871" s="180">
        <v>469617</v>
      </c>
      <c r="AH871" s="180">
        <v>603794</v>
      </c>
      <c r="AI871" s="180">
        <v>581431</v>
      </c>
    </row>
    <row r="872" spans="1:35" ht="33.75">
      <c r="A872" s="65" t="s">
        <v>280</v>
      </c>
      <c r="B872" s="102" t="s">
        <v>2462</v>
      </c>
      <c r="C872" s="66" t="s">
        <v>155</v>
      </c>
      <c r="D872" s="180">
        <v>501293</v>
      </c>
      <c r="E872" s="179">
        <v>406569</v>
      </c>
      <c r="F872" s="180">
        <v>461189</v>
      </c>
      <c r="G872" s="180">
        <v>372040</v>
      </c>
      <c r="H872" s="180">
        <v>387239</v>
      </c>
      <c r="I872" s="180">
        <v>401034</v>
      </c>
      <c r="J872" s="180">
        <v>445228</v>
      </c>
      <c r="K872" s="180">
        <v>449158</v>
      </c>
      <c r="L872" s="180">
        <v>413065</v>
      </c>
      <c r="M872" s="180">
        <v>394457</v>
      </c>
      <c r="N872" s="180">
        <v>409055</v>
      </c>
      <c r="O872" s="180">
        <v>481241</v>
      </c>
      <c r="P872" s="180">
        <v>401034</v>
      </c>
      <c r="Q872" s="179">
        <v>405726</v>
      </c>
      <c r="R872" s="180">
        <v>541396</v>
      </c>
      <c r="S872" s="180">
        <v>461189</v>
      </c>
      <c r="T872" s="180">
        <v>379499</v>
      </c>
      <c r="U872" s="180">
        <v>473220</v>
      </c>
      <c r="V872" s="180">
        <v>376972</v>
      </c>
      <c r="W872" s="180">
        <v>401034</v>
      </c>
      <c r="X872" s="180">
        <v>439092</v>
      </c>
      <c r="Y872" s="180">
        <v>444306</v>
      </c>
      <c r="Z872" s="180">
        <v>457179</v>
      </c>
      <c r="AA872" s="180">
        <v>427222</v>
      </c>
      <c r="AB872" s="180">
        <v>430029</v>
      </c>
      <c r="AC872" s="180">
        <v>721862</v>
      </c>
      <c r="AD872" s="180">
        <v>424294</v>
      </c>
      <c r="AE872" s="180">
        <v>401034</v>
      </c>
      <c r="AF872" s="180">
        <v>379499</v>
      </c>
      <c r="AG872" s="180">
        <v>421086</v>
      </c>
      <c r="AH872" s="180">
        <v>541396</v>
      </c>
      <c r="AI872" s="180">
        <v>521345</v>
      </c>
    </row>
    <row r="873" spans="1:35" ht="33.75">
      <c r="A873" s="65" t="s">
        <v>281</v>
      </c>
      <c r="B873" s="102" t="s">
        <v>2463</v>
      </c>
      <c r="C873" s="66" t="s">
        <v>155</v>
      </c>
      <c r="D873" s="180">
        <v>520869</v>
      </c>
      <c r="E873" s="179">
        <v>422445</v>
      </c>
      <c r="F873" s="180">
        <v>479199</v>
      </c>
      <c r="G873" s="180">
        <v>386568</v>
      </c>
      <c r="H873" s="180">
        <v>402361</v>
      </c>
      <c r="I873" s="180">
        <v>416695</v>
      </c>
      <c r="J873" s="180">
        <v>462615</v>
      </c>
      <c r="K873" s="180">
        <v>466698</v>
      </c>
      <c r="L873" s="180">
        <v>429196</v>
      </c>
      <c r="M873" s="180">
        <v>409861</v>
      </c>
      <c r="N873" s="180">
        <v>425029</v>
      </c>
      <c r="O873" s="180">
        <v>500034</v>
      </c>
      <c r="P873" s="180">
        <v>416695</v>
      </c>
      <c r="Q873" s="179">
        <v>421570</v>
      </c>
      <c r="R873" s="180">
        <v>562538</v>
      </c>
      <c r="S873" s="180">
        <v>479199</v>
      </c>
      <c r="T873" s="180">
        <v>394318</v>
      </c>
      <c r="U873" s="180">
        <v>491700</v>
      </c>
      <c r="V873" s="180">
        <v>391693</v>
      </c>
      <c r="W873" s="180">
        <v>416695</v>
      </c>
      <c r="X873" s="180">
        <v>456239</v>
      </c>
      <c r="Y873" s="180">
        <v>461656</v>
      </c>
      <c r="Z873" s="180">
        <v>475032</v>
      </c>
      <c r="AA873" s="180">
        <v>443905</v>
      </c>
      <c r="AB873" s="180">
        <v>446822</v>
      </c>
      <c r="AC873" s="180">
        <v>750051</v>
      </c>
      <c r="AD873" s="180">
        <v>440863</v>
      </c>
      <c r="AE873" s="180">
        <v>416695</v>
      </c>
      <c r="AF873" s="180">
        <v>394318</v>
      </c>
      <c r="AG873" s="180">
        <v>437530</v>
      </c>
      <c r="AH873" s="180">
        <v>562538</v>
      </c>
      <c r="AI873" s="180">
        <v>541703</v>
      </c>
    </row>
    <row r="874" spans="1:35" ht="16.5">
      <c r="A874" s="65" t="s">
        <v>282</v>
      </c>
      <c r="B874" s="102" t="s">
        <v>1608</v>
      </c>
      <c r="C874" s="66" t="s">
        <v>155</v>
      </c>
      <c r="D874" s="180">
        <v>386394</v>
      </c>
      <c r="E874" s="179">
        <v>313381</v>
      </c>
      <c r="F874" s="180">
        <v>355483</v>
      </c>
      <c r="G874" s="180">
        <v>286766</v>
      </c>
      <c r="H874" s="180">
        <v>298482</v>
      </c>
      <c r="I874" s="180">
        <v>309116</v>
      </c>
      <c r="J874" s="180">
        <v>343180</v>
      </c>
      <c r="K874" s="180">
        <v>346209</v>
      </c>
      <c r="L874" s="180">
        <v>318389</v>
      </c>
      <c r="M874" s="180">
        <v>304046</v>
      </c>
      <c r="N874" s="180">
        <v>315298</v>
      </c>
      <c r="O874" s="180">
        <v>370939</v>
      </c>
      <c r="P874" s="180">
        <v>309116</v>
      </c>
      <c r="Q874" s="179">
        <v>312732</v>
      </c>
      <c r="R874" s="180">
        <v>417306</v>
      </c>
      <c r="S874" s="180">
        <v>355483</v>
      </c>
      <c r="T874" s="180">
        <v>292516</v>
      </c>
      <c r="U874" s="180">
        <v>364756</v>
      </c>
      <c r="V874" s="180">
        <v>290569</v>
      </c>
      <c r="W874" s="180">
        <v>309116</v>
      </c>
      <c r="X874" s="180">
        <v>338451</v>
      </c>
      <c r="Y874" s="180">
        <v>342469</v>
      </c>
      <c r="Z874" s="180">
        <v>352392</v>
      </c>
      <c r="AA874" s="180">
        <v>329301</v>
      </c>
      <c r="AB874" s="180">
        <v>331465</v>
      </c>
      <c r="AC874" s="180">
        <v>556408</v>
      </c>
      <c r="AD874" s="180">
        <v>327044</v>
      </c>
      <c r="AE874" s="180">
        <v>309116</v>
      </c>
      <c r="AF874" s="180">
        <v>292516</v>
      </c>
      <c r="AG874" s="180">
        <v>324571</v>
      </c>
      <c r="AH874" s="180">
        <v>417306</v>
      </c>
      <c r="AI874" s="180">
        <v>401850</v>
      </c>
    </row>
    <row r="875" spans="1:35" ht="16.5">
      <c r="A875" s="65" t="s">
        <v>284</v>
      </c>
      <c r="B875" s="102" t="s">
        <v>283</v>
      </c>
      <c r="C875" s="66" t="s">
        <v>155</v>
      </c>
      <c r="D875" s="180">
        <v>386326</v>
      </c>
      <c r="E875" s="179">
        <v>313326</v>
      </c>
      <c r="F875" s="180">
        <v>355420</v>
      </c>
      <c r="G875" s="180">
        <v>286715</v>
      </c>
      <c r="H875" s="180">
        <v>298429</v>
      </c>
      <c r="I875" s="180">
        <v>309061</v>
      </c>
      <c r="J875" s="180">
        <v>343119</v>
      </c>
      <c r="K875" s="180">
        <v>346148</v>
      </c>
      <c r="L875" s="180">
        <v>318332</v>
      </c>
      <c r="M875" s="180">
        <v>303992</v>
      </c>
      <c r="N875" s="180">
        <v>315242</v>
      </c>
      <c r="O875" s="180">
        <v>370873</v>
      </c>
      <c r="P875" s="180">
        <v>309061</v>
      </c>
      <c r="Q875" s="179">
        <v>312677</v>
      </c>
      <c r="R875" s="180">
        <v>417232</v>
      </c>
      <c r="S875" s="180">
        <v>355420</v>
      </c>
      <c r="T875" s="180">
        <v>292464</v>
      </c>
      <c r="U875" s="180">
        <v>364691</v>
      </c>
      <c r="V875" s="180">
        <v>290517</v>
      </c>
      <c r="W875" s="180">
        <v>309061</v>
      </c>
      <c r="X875" s="180">
        <v>338390</v>
      </c>
      <c r="Y875" s="180">
        <v>342408</v>
      </c>
      <c r="Z875" s="180">
        <v>352329</v>
      </c>
      <c r="AA875" s="180">
        <v>329242</v>
      </c>
      <c r="AB875" s="180">
        <v>331406</v>
      </c>
      <c r="AC875" s="180">
        <v>556309</v>
      </c>
      <c r="AD875" s="180">
        <v>326986</v>
      </c>
      <c r="AE875" s="180">
        <v>309061</v>
      </c>
      <c r="AF875" s="180">
        <v>292464</v>
      </c>
      <c r="AG875" s="180">
        <v>324514</v>
      </c>
      <c r="AH875" s="180">
        <v>417232</v>
      </c>
      <c r="AI875" s="180">
        <v>401779</v>
      </c>
    </row>
    <row r="876" spans="1:35" ht="16.5">
      <c r="A876" s="65" t="s">
        <v>287</v>
      </c>
      <c r="B876" s="112" t="s">
        <v>285</v>
      </c>
      <c r="C876" s="66" t="s">
        <v>155</v>
      </c>
      <c r="D876" s="180">
        <v>405905</v>
      </c>
      <c r="E876" s="179">
        <v>329205</v>
      </c>
      <c r="F876" s="180">
        <v>373433</v>
      </c>
      <c r="G876" s="180">
        <v>301247</v>
      </c>
      <c r="H876" s="180">
        <v>313554</v>
      </c>
      <c r="I876" s="180">
        <v>324724</v>
      </c>
      <c r="J876" s="180">
        <v>360509</v>
      </c>
      <c r="K876" s="180">
        <v>363691</v>
      </c>
      <c r="L876" s="180">
        <v>334466</v>
      </c>
      <c r="M876" s="180">
        <v>319399</v>
      </c>
      <c r="N876" s="180">
        <v>331219</v>
      </c>
      <c r="O876" s="180">
        <v>389669</v>
      </c>
      <c r="P876" s="180">
        <v>324724</v>
      </c>
      <c r="Q876" s="179">
        <v>328523</v>
      </c>
      <c r="R876" s="180">
        <v>438378</v>
      </c>
      <c r="S876" s="180">
        <v>373433</v>
      </c>
      <c r="T876" s="180">
        <v>307286</v>
      </c>
      <c r="U876" s="180">
        <v>383175</v>
      </c>
      <c r="V876" s="180">
        <v>305241</v>
      </c>
      <c r="W876" s="180">
        <v>324724</v>
      </c>
      <c r="X876" s="180">
        <v>355540</v>
      </c>
      <c r="Y876" s="180">
        <v>359762</v>
      </c>
      <c r="Z876" s="180">
        <v>370186</v>
      </c>
      <c r="AA876" s="180">
        <v>345929</v>
      </c>
      <c r="AB876" s="180">
        <v>348202</v>
      </c>
      <c r="AC876" s="180">
        <v>584504</v>
      </c>
      <c r="AD876" s="180">
        <v>343558</v>
      </c>
      <c r="AE876" s="180">
        <v>324724</v>
      </c>
      <c r="AF876" s="180">
        <v>307286</v>
      </c>
      <c r="AG876" s="180">
        <v>340960</v>
      </c>
      <c r="AH876" s="180">
        <v>438378</v>
      </c>
      <c r="AI876" s="180">
        <v>422141</v>
      </c>
    </row>
    <row r="877" spans="1:35" ht="22.5">
      <c r="A877" s="65" t="s">
        <v>286</v>
      </c>
      <c r="B877" s="102" t="s">
        <v>1609</v>
      </c>
      <c r="C877" s="66" t="s">
        <v>155</v>
      </c>
      <c r="D877" s="180">
        <v>669373</v>
      </c>
      <c r="E877" s="179">
        <v>542888</v>
      </c>
      <c r="F877" s="180">
        <v>615823</v>
      </c>
      <c r="G877" s="180">
        <v>496782</v>
      </c>
      <c r="H877" s="180">
        <v>517077</v>
      </c>
      <c r="I877" s="180">
        <v>535499</v>
      </c>
      <c r="J877" s="180">
        <v>594511</v>
      </c>
      <c r="K877" s="180">
        <v>599758</v>
      </c>
      <c r="L877" s="180">
        <v>551564</v>
      </c>
      <c r="M877" s="180">
        <v>526716</v>
      </c>
      <c r="N877" s="180">
        <v>546209</v>
      </c>
      <c r="O877" s="180">
        <v>642598</v>
      </c>
      <c r="P877" s="180">
        <v>535499</v>
      </c>
      <c r="Q877" s="179">
        <v>541764</v>
      </c>
      <c r="R877" s="180">
        <v>722923</v>
      </c>
      <c r="S877" s="180">
        <v>615823</v>
      </c>
      <c r="T877" s="180">
        <v>506742</v>
      </c>
      <c r="U877" s="180">
        <v>631888</v>
      </c>
      <c r="V877" s="180">
        <v>503369</v>
      </c>
      <c r="W877" s="180">
        <v>535499</v>
      </c>
      <c r="X877" s="180">
        <v>586317</v>
      </c>
      <c r="Y877" s="180">
        <v>593279</v>
      </c>
      <c r="Z877" s="180">
        <v>610468</v>
      </c>
      <c r="AA877" s="180">
        <v>570467</v>
      </c>
      <c r="AB877" s="180">
        <v>574215</v>
      </c>
      <c r="AC877" s="180">
        <v>963897</v>
      </c>
      <c r="AD877" s="180">
        <v>566558</v>
      </c>
      <c r="AE877" s="180">
        <v>535499</v>
      </c>
      <c r="AF877" s="180">
        <v>506742</v>
      </c>
      <c r="AG877" s="180">
        <v>562274</v>
      </c>
      <c r="AH877" s="180">
        <v>722923</v>
      </c>
      <c r="AI877" s="180">
        <v>696148</v>
      </c>
    </row>
    <row r="878" spans="1:35" ht="16.5">
      <c r="A878" s="68" t="s">
        <v>1610</v>
      </c>
      <c r="B878" s="110" t="s">
        <v>605</v>
      </c>
      <c r="C878" s="69"/>
      <c r="D878" s="180"/>
      <c r="E878" s="179"/>
      <c r="F878" s="180"/>
      <c r="G878" s="180"/>
      <c r="H878" s="180"/>
      <c r="I878" s="180"/>
      <c r="J878" s="180"/>
      <c r="K878" s="180"/>
      <c r="L878" s="180"/>
      <c r="M878" s="180"/>
      <c r="N878" s="180"/>
      <c r="O878" s="180"/>
      <c r="P878" s="180"/>
      <c r="Q878" s="179"/>
      <c r="R878" s="180"/>
      <c r="S878" s="180"/>
      <c r="T878" s="180"/>
      <c r="U878" s="180"/>
      <c r="V878" s="180"/>
      <c r="W878" s="180"/>
      <c r="X878" s="180"/>
      <c r="Y878" s="180"/>
      <c r="Z878" s="180"/>
      <c r="AA878" s="180"/>
      <c r="AB878" s="180"/>
      <c r="AC878" s="180"/>
      <c r="AD878" s="180"/>
      <c r="AE878" s="180"/>
      <c r="AF878" s="180"/>
      <c r="AG878" s="180"/>
      <c r="AH878" s="180"/>
      <c r="AI878" s="180"/>
    </row>
    <row r="879" spans="1:35" ht="16.5">
      <c r="A879" s="65" t="s">
        <v>1611</v>
      </c>
      <c r="B879" s="102" t="s">
        <v>1612</v>
      </c>
      <c r="C879" s="66" t="s">
        <v>603</v>
      </c>
      <c r="D879" s="180">
        <v>99387</v>
      </c>
      <c r="E879" s="179">
        <v>80607</v>
      </c>
      <c r="F879" s="180">
        <v>91436</v>
      </c>
      <c r="G879" s="180">
        <v>73761</v>
      </c>
      <c r="H879" s="180">
        <v>76775</v>
      </c>
      <c r="I879" s="180">
        <v>79510</v>
      </c>
      <c r="J879" s="180">
        <v>88272</v>
      </c>
      <c r="K879" s="180">
        <v>89051</v>
      </c>
      <c r="L879" s="180">
        <v>81895</v>
      </c>
      <c r="M879" s="180">
        <v>78206</v>
      </c>
      <c r="N879" s="180">
        <v>81100</v>
      </c>
      <c r="O879" s="180">
        <v>95412</v>
      </c>
      <c r="P879" s="180">
        <v>79510</v>
      </c>
      <c r="Q879" s="179">
        <v>80440</v>
      </c>
      <c r="R879" s="180">
        <v>107338</v>
      </c>
      <c r="S879" s="180">
        <v>91436</v>
      </c>
      <c r="T879" s="180">
        <v>75240</v>
      </c>
      <c r="U879" s="180">
        <v>93822</v>
      </c>
      <c r="V879" s="180">
        <v>74739</v>
      </c>
      <c r="W879" s="180">
        <v>79510</v>
      </c>
      <c r="X879" s="180">
        <v>87055</v>
      </c>
      <c r="Y879" s="180">
        <v>88089</v>
      </c>
      <c r="Z879" s="180">
        <v>90641</v>
      </c>
      <c r="AA879" s="180">
        <v>84702</v>
      </c>
      <c r="AB879" s="180">
        <v>85258</v>
      </c>
      <c r="AC879" s="180">
        <v>143118</v>
      </c>
      <c r="AD879" s="180">
        <v>84121</v>
      </c>
      <c r="AE879" s="180">
        <v>79510</v>
      </c>
      <c r="AF879" s="180">
        <v>75240</v>
      </c>
      <c r="AG879" s="180">
        <v>83485</v>
      </c>
      <c r="AH879" s="180">
        <v>107338</v>
      </c>
      <c r="AI879" s="180">
        <v>103363</v>
      </c>
    </row>
    <row r="880" spans="1:35" ht="33.75">
      <c r="A880" s="65" t="s">
        <v>1613</v>
      </c>
      <c r="B880" s="102" t="s">
        <v>2464</v>
      </c>
      <c r="C880" s="66" t="s">
        <v>603</v>
      </c>
      <c r="D880" s="180">
        <v>161285</v>
      </c>
      <c r="E880" s="179">
        <v>130809</v>
      </c>
      <c r="F880" s="180">
        <v>148383</v>
      </c>
      <c r="G880" s="180">
        <v>119700</v>
      </c>
      <c r="H880" s="180">
        <v>124590</v>
      </c>
      <c r="I880" s="180">
        <v>129028</v>
      </c>
      <c r="J880" s="180">
        <v>143247</v>
      </c>
      <c r="K880" s="180">
        <v>144512</v>
      </c>
      <c r="L880" s="180">
        <v>132899</v>
      </c>
      <c r="M880" s="180">
        <v>126912</v>
      </c>
      <c r="N880" s="180">
        <v>131609</v>
      </c>
      <c r="O880" s="180">
        <v>154834</v>
      </c>
      <c r="P880" s="180">
        <v>129028</v>
      </c>
      <c r="Q880" s="179">
        <v>130538</v>
      </c>
      <c r="R880" s="180">
        <v>174188</v>
      </c>
      <c r="S880" s="180">
        <v>148383</v>
      </c>
      <c r="T880" s="180">
        <v>122100</v>
      </c>
      <c r="U880" s="180">
        <v>152253</v>
      </c>
      <c r="V880" s="180">
        <v>121287</v>
      </c>
      <c r="W880" s="180">
        <v>129028</v>
      </c>
      <c r="X880" s="180">
        <v>141273</v>
      </c>
      <c r="Y880" s="180">
        <v>142951</v>
      </c>
      <c r="Z880" s="180">
        <v>147092</v>
      </c>
      <c r="AA880" s="180">
        <v>137454</v>
      </c>
      <c r="AB880" s="180">
        <v>138357</v>
      </c>
      <c r="AC880" s="180">
        <v>232251</v>
      </c>
      <c r="AD880" s="180">
        <v>136512</v>
      </c>
      <c r="AE880" s="180">
        <v>129028</v>
      </c>
      <c r="AF880" s="180">
        <v>122100</v>
      </c>
      <c r="AG880" s="180">
        <v>135480</v>
      </c>
      <c r="AH880" s="180">
        <v>174188</v>
      </c>
      <c r="AI880" s="180">
        <v>167737</v>
      </c>
    </row>
    <row r="881" spans="1:35" ht="33.75">
      <c r="A881" s="65" t="s">
        <v>1614</v>
      </c>
      <c r="B881" s="102" t="s">
        <v>2465</v>
      </c>
      <c r="C881" s="66" t="s">
        <v>603</v>
      </c>
      <c r="D881" s="180">
        <v>174250</v>
      </c>
      <c r="E881" s="179">
        <v>141324</v>
      </c>
      <c r="F881" s="180">
        <v>160310</v>
      </c>
      <c r="G881" s="180">
        <v>129322</v>
      </c>
      <c r="H881" s="180">
        <v>134605</v>
      </c>
      <c r="I881" s="180">
        <v>139400</v>
      </c>
      <c r="J881" s="180">
        <v>154762</v>
      </c>
      <c r="K881" s="180">
        <v>156128</v>
      </c>
      <c r="L881" s="180">
        <v>143582</v>
      </c>
      <c r="M881" s="180">
        <v>137114</v>
      </c>
      <c r="N881" s="180">
        <v>142188</v>
      </c>
      <c r="O881" s="180">
        <v>167280</v>
      </c>
      <c r="P881" s="180">
        <v>139400</v>
      </c>
      <c r="Q881" s="179">
        <v>141031</v>
      </c>
      <c r="R881" s="180">
        <v>188190</v>
      </c>
      <c r="S881" s="180">
        <v>160310</v>
      </c>
      <c r="T881" s="180">
        <v>131914</v>
      </c>
      <c r="U881" s="180">
        <v>164492</v>
      </c>
      <c r="V881" s="180">
        <v>131036</v>
      </c>
      <c r="W881" s="180">
        <v>139400</v>
      </c>
      <c r="X881" s="180">
        <v>152629</v>
      </c>
      <c r="Y881" s="180">
        <v>154442</v>
      </c>
      <c r="Z881" s="180">
        <v>158916</v>
      </c>
      <c r="AA881" s="180">
        <v>148503</v>
      </c>
      <c r="AB881" s="180">
        <v>149479</v>
      </c>
      <c r="AC881" s="180">
        <v>250920</v>
      </c>
      <c r="AD881" s="180">
        <v>147485</v>
      </c>
      <c r="AE881" s="180">
        <v>139400</v>
      </c>
      <c r="AF881" s="180">
        <v>131914</v>
      </c>
      <c r="AG881" s="180">
        <v>146370</v>
      </c>
      <c r="AH881" s="180">
        <v>188190</v>
      </c>
      <c r="AI881" s="180">
        <v>181220</v>
      </c>
    </row>
    <row r="882" spans="1:35" ht="33.75">
      <c r="A882" s="65" t="s">
        <v>1615</v>
      </c>
      <c r="B882" s="102" t="s">
        <v>2466</v>
      </c>
      <c r="C882" s="66" t="s">
        <v>603</v>
      </c>
      <c r="D882" s="180">
        <v>187215</v>
      </c>
      <c r="E882" s="179">
        <v>151839</v>
      </c>
      <c r="F882" s="180">
        <v>172238</v>
      </c>
      <c r="G882" s="180">
        <v>138944</v>
      </c>
      <c r="H882" s="180">
        <v>144620</v>
      </c>
      <c r="I882" s="180">
        <v>149772</v>
      </c>
      <c r="J882" s="180">
        <v>166277</v>
      </c>
      <c r="K882" s="180">
        <v>167745</v>
      </c>
      <c r="L882" s="180">
        <v>154265</v>
      </c>
      <c r="M882" s="180">
        <v>147316</v>
      </c>
      <c r="N882" s="180">
        <v>152768</v>
      </c>
      <c r="O882" s="180">
        <v>179727</v>
      </c>
      <c r="P882" s="180">
        <v>149772</v>
      </c>
      <c r="Q882" s="179">
        <v>151525</v>
      </c>
      <c r="R882" s="180">
        <v>202192</v>
      </c>
      <c r="S882" s="180">
        <v>172238</v>
      </c>
      <c r="T882" s="180">
        <v>141729</v>
      </c>
      <c r="U882" s="180">
        <v>176731</v>
      </c>
      <c r="V882" s="180">
        <v>140786</v>
      </c>
      <c r="W882" s="180">
        <v>149772</v>
      </c>
      <c r="X882" s="180">
        <v>163986</v>
      </c>
      <c r="Y882" s="180">
        <v>165933</v>
      </c>
      <c r="Z882" s="180">
        <v>170740</v>
      </c>
      <c r="AA882" s="180">
        <v>159552</v>
      </c>
      <c r="AB882" s="180">
        <v>160601</v>
      </c>
      <c r="AC882" s="180">
        <v>269590</v>
      </c>
      <c r="AD882" s="180">
        <v>158459</v>
      </c>
      <c r="AE882" s="180">
        <v>149772</v>
      </c>
      <c r="AF882" s="180">
        <v>141729</v>
      </c>
      <c r="AG882" s="180">
        <v>157261</v>
      </c>
      <c r="AH882" s="180">
        <v>202192</v>
      </c>
      <c r="AI882" s="180">
        <v>194704</v>
      </c>
    </row>
    <row r="883" spans="1:35" ht="22.5">
      <c r="A883" s="65" t="s">
        <v>1616</v>
      </c>
      <c r="B883" s="102" t="s">
        <v>2467</v>
      </c>
      <c r="C883" s="66" t="s">
        <v>155</v>
      </c>
      <c r="D883" s="180">
        <v>476748</v>
      </c>
      <c r="E883" s="179">
        <v>386662</v>
      </c>
      <c r="F883" s="180">
        <v>438608</v>
      </c>
      <c r="G883" s="180">
        <v>353823</v>
      </c>
      <c r="H883" s="180">
        <v>368278</v>
      </c>
      <c r="I883" s="180">
        <v>381398</v>
      </c>
      <c r="J883" s="180">
        <v>423428</v>
      </c>
      <c r="K883" s="180">
        <v>427166</v>
      </c>
      <c r="L883" s="180">
        <v>392840</v>
      </c>
      <c r="M883" s="180">
        <v>375143</v>
      </c>
      <c r="N883" s="180">
        <v>389026</v>
      </c>
      <c r="O883" s="180">
        <v>457678</v>
      </c>
      <c r="P883" s="180">
        <v>381398</v>
      </c>
      <c r="Q883" s="179">
        <v>385861</v>
      </c>
      <c r="R883" s="180">
        <v>514888</v>
      </c>
      <c r="S883" s="180">
        <v>438608</v>
      </c>
      <c r="T883" s="180">
        <v>360917</v>
      </c>
      <c r="U883" s="180">
        <v>450050</v>
      </c>
      <c r="V883" s="180">
        <v>358514</v>
      </c>
      <c r="W883" s="180">
        <v>381398</v>
      </c>
      <c r="X883" s="180">
        <v>417593</v>
      </c>
      <c r="Y883" s="180">
        <v>422551</v>
      </c>
      <c r="Z883" s="180">
        <v>434794</v>
      </c>
      <c r="AA883" s="180">
        <v>406304</v>
      </c>
      <c r="AB883" s="180">
        <v>408973</v>
      </c>
      <c r="AC883" s="180">
        <v>686517</v>
      </c>
      <c r="AD883" s="180">
        <v>403519</v>
      </c>
      <c r="AE883" s="180">
        <v>381398</v>
      </c>
      <c r="AF883" s="180">
        <v>360917</v>
      </c>
      <c r="AG883" s="180">
        <v>400468</v>
      </c>
      <c r="AH883" s="180">
        <v>514888</v>
      </c>
      <c r="AI883" s="180">
        <v>495818</v>
      </c>
    </row>
    <row r="884" spans="1:35" ht="22.5">
      <c r="A884" s="65" t="s">
        <v>1617</v>
      </c>
      <c r="B884" s="102" t="s">
        <v>2468</v>
      </c>
      <c r="C884" s="66" t="s">
        <v>155</v>
      </c>
      <c r="D884" s="180">
        <v>263830</v>
      </c>
      <c r="E884" s="179">
        <v>213976</v>
      </c>
      <c r="F884" s="180">
        <v>242723</v>
      </c>
      <c r="G884" s="180">
        <v>195804</v>
      </c>
      <c r="H884" s="180">
        <v>203803</v>
      </c>
      <c r="I884" s="180">
        <v>211064</v>
      </c>
      <c r="J884" s="180">
        <v>234323</v>
      </c>
      <c r="K884" s="180">
        <v>236391</v>
      </c>
      <c r="L884" s="180">
        <v>217396</v>
      </c>
      <c r="M884" s="180">
        <v>207602</v>
      </c>
      <c r="N884" s="180">
        <v>215285</v>
      </c>
      <c r="O884" s="180">
        <v>253277</v>
      </c>
      <c r="P884" s="180">
        <v>211064</v>
      </c>
      <c r="Q884" s="179">
        <v>213533</v>
      </c>
      <c r="R884" s="180">
        <v>284936</v>
      </c>
      <c r="S884" s="180">
        <v>242723</v>
      </c>
      <c r="T884" s="180">
        <v>199730</v>
      </c>
      <c r="U884" s="180">
        <v>249055</v>
      </c>
      <c r="V884" s="180">
        <v>198400</v>
      </c>
      <c r="W884" s="180">
        <v>211064</v>
      </c>
      <c r="X884" s="180">
        <v>231094</v>
      </c>
      <c r="Y884" s="180">
        <v>233838</v>
      </c>
      <c r="Z884" s="180">
        <v>240613</v>
      </c>
      <c r="AA884" s="180">
        <v>224846</v>
      </c>
      <c r="AB884" s="180">
        <v>226324</v>
      </c>
      <c r="AC884" s="180">
        <v>379915</v>
      </c>
      <c r="AD884" s="180">
        <v>223306</v>
      </c>
      <c r="AE884" s="180">
        <v>211064</v>
      </c>
      <c r="AF884" s="180">
        <v>199730</v>
      </c>
      <c r="AG884" s="180">
        <v>221617</v>
      </c>
      <c r="AH884" s="180">
        <v>284936</v>
      </c>
      <c r="AI884" s="180">
        <v>274383</v>
      </c>
    </row>
    <row r="885" spans="1:35" ht="16.5">
      <c r="A885" s="65" t="s">
        <v>1619</v>
      </c>
      <c r="B885" s="102" t="s">
        <v>1618</v>
      </c>
      <c r="C885" s="66" t="s">
        <v>155</v>
      </c>
      <c r="D885" s="180">
        <v>255469</v>
      </c>
      <c r="E885" s="179">
        <v>207195</v>
      </c>
      <c r="F885" s="180">
        <v>235031</v>
      </c>
      <c r="G885" s="180">
        <v>189599</v>
      </c>
      <c r="H885" s="180">
        <v>197344</v>
      </c>
      <c r="I885" s="180">
        <v>204375</v>
      </c>
      <c r="J885" s="180">
        <v>226897</v>
      </c>
      <c r="K885" s="180">
        <v>228900</v>
      </c>
      <c r="L885" s="180">
        <v>210506</v>
      </c>
      <c r="M885" s="180">
        <v>201023</v>
      </c>
      <c r="N885" s="180">
        <v>208462</v>
      </c>
      <c r="O885" s="180">
        <v>245250</v>
      </c>
      <c r="P885" s="180">
        <v>204375</v>
      </c>
      <c r="Q885" s="179">
        <v>206766</v>
      </c>
      <c r="R885" s="180">
        <v>275906</v>
      </c>
      <c r="S885" s="180">
        <v>235031</v>
      </c>
      <c r="T885" s="180">
        <v>193400</v>
      </c>
      <c r="U885" s="180">
        <v>241162</v>
      </c>
      <c r="V885" s="180">
        <v>192112</v>
      </c>
      <c r="W885" s="180">
        <v>204375</v>
      </c>
      <c r="X885" s="180">
        <v>223770</v>
      </c>
      <c r="Y885" s="180">
        <v>226427</v>
      </c>
      <c r="Z885" s="180">
        <v>232987</v>
      </c>
      <c r="AA885" s="180">
        <v>217721</v>
      </c>
      <c r="AB885" s="180">
        <v>219151</v>
      </c>
      <c r="AC885" s="180">
        <v>367875</v>
      </c>
      <c r="AD885" s="180">
        <v>216229</v>
      </c>
      <c r="AE885" s="180">
        <v>204375</v>
      </c>
      <c r="AF885" s="180">
        <v>193400</v>
      </c>
      <c r="AG885" s="180">
        <v>214594</v>
      </c>
      <c r="AH885" s="180">
        <v>275906</v>
      </c>
      <c r="AI885" s="180">
        <v>265687</v>
      </c>
    </row>
    <row r="886" spans="1:35" ht="16.5">
      <c r="A886" s="65" t="s">
        <v>1620</v>
      </c>
      <c r="B886" s="102" t="s">
        <v>606</v>
      </c>
      <c r="C886" s="66" t="s">
        <v>155</v>
      </c>
      <c r="D886" s="180">
        <v>127760</v>
      </c>
      <c r="E886" s="179">
        <v>103618</v>
      </c>
      <c r="F886" s="180">
        <v>117539</v>
      </c>
      <c r="G886" s="180">
        <v>94818</v>
      </c>
      <c r="H886" s="180">
        <v>98692</v>
      </c>
      <c r="I886" s="180">
        <v>102208</v>
      </c>
      <c r="J886" s="180">
        <v>113471</v>
      </c>
      <c r="K886" s="180">
        <v>114473</v>
      </c>
      <c r="L886" s="180">
        <v>105274</v>
      </c>
      <c r="M886" s="180">
        <v>100532</v>
      </c>
      <c r="N886" s="180">
        <v>104252</v>
      </c>
      <c r="O886" s="180">
        <v>122649</v>
      </c>
      <c r="P886" s="180">
        <v>102208</v>
      </c>
      <c r="Q886" s="179">
        <v>103404</v>
      </c>
      <c r="R886" s="180">
        <v>137980</v>
      </c>
      <c r="S886" s="180">
        <v>117539</v>
      </c>
      <c r="T886" s="180">
        <v>96719</v>
      </c>
      <c r="U886" s="180">
        <v>120605</v>
      </c>
      <c r="V886" s="180">
        <v>96075</v>
      </c>
      <c r="W886" s="180">
        <v>102208</v>
      </c>
      <c r="X886" s="180">
        <v>111907</v>
      </c>
      <c r="Y886" s="180">
        <v>113236</v>
      </c>
      <c r="Z886" s="180">
        <v>116517</v>
      </c>
      <c r="AA886" s="180">
        <v>108882</v>
      </c>
      <c r="AB886" s="180">
        <v>109597</v>
      </c>
      <c r="AC886" s="180">
        <v>183974</v>
      </c>
      <c r="AD886" s="180">
        <v>108136</v>
      </c>
      <c r="AE886" s="180">
        <v>102208</v>
      </c>
      <c r="AF886" s="180">
        <v>96719</v>
      </c>
      <c r="AG886" s="180">
        <v>107318</v>
      </c>
      <c r="AH886" s="180">
        <v>137980</v>
      </c>
      <c r="AI886" s="180">
        <v>132870</v>
      </c>
    </row>
    <row r="887" spans="1:35" ht="16.5">
      <c r="A887" s="65" t="s">
        <v>1621</v>
      </c>
      <c r="B887" s="102" t="s">
        <v>607</v>
      </c>
      <c r="C887" s="66" t="s">
        <v>155</v>
      </c>
      <c r="D887" s="180">
        <v>116708</v>
      </c>
      <c r="E887" s="179">
        <v>94655</v>
      </c>
      <c r="F887" s="180">
        <v>107372</v>
      </c>
      <c r="G887" s="180">
        <v>86616</v>
      </c>
      <c r="H887" s="180">
        <v>90155</v>
      </c>
      <c r="I887" s="180">
        <v>93367</v>
      </c>
      <c r="J887" s="180">
        <v>103656</v>
      </c>
      <c r="K887" s="180">
        <v>104571</v>
      </c>
      <c r="L887" s="180">
        <v>96168</v>
      </c>
      <c r="M887" s="180">
        <v>91836</v>
      </c>
      <c r="N887" s="180">
        <v>95234</v>
      </c>
      <c r="O887" s="180">
        <v>112040</v>
      </c>
      <c r="P887" s="180">
        <v>93367</v>
      </c>
      <c r="Q887" s="179">
        <v>94459</v>
      </c>
      <c r="R887" s="180">
        <v>126045</v>
      </c>
      <c r="S887" s="180">
        <v>107372</v>
      </c>
      <c r="T887" s="180">
        <v>88353</v>
      </c>
      <c r="U887" s="180">
        <v>110173</v>
      </c>
      <c r="V887" s="180">
        <v>87765</v>
      </c>
      <c r="W887" s="180">
        <v>93367</v>
      </c>
      <c r="X887" s="180">
        <v>102227</v>
      </c>
      <c r="Y887" s="180">
        <v>103441</v>
      </c>
      <c r="Z887" s="180">
        <v>106438</v>
      </c>
      <c r="AA887" s="180">
        <v>99464</v>
      </c>
      <c r="AB887" s="180">
        <v>100117</v>
      </c>
      <c r="AC887" s="180">
        <v>168060</v>
      </c>
      <c r="AD887" s="180">
        <v>98782</v>
      </c>
      <c r="AE887" s="180">
        <v>93367</v>
      </c>
      <c r="AF887" s="180">
        <v>88353</v>
      </c>
      <c r="AG887" s="180">
        <v>98035</v>
      </c>
      <c r="AH887" s="180">
        <v>126045</v>
      </c>
      <c r="AI887" s="180">
        <v>121377</v>
      </c>
    </row>
    <row r="888" spans="1:35" ht="16.5">
      <c r="A888" s="65" t="s">
        <v>1623</v>
      </c>
      <c r="B888" s="102" t="s">
        <v>1622</v>
      </c>
      <c r="C888" s="54" t="s">
        <v>637</v>
      </c>
      <c r="D888" s="180">
        <v>63621</v>
      </c>
      <c r="E888" s="179">
        <v>51599</v>
      </c>
      <c r="F888" s="180">
        <v>58531</v>
      </c>
      <c r="G888" s="180">
        <v>47217</v>
      </c>
      <c r="H888" s="180">
        <v>49146</v>
      </c>
      <c r="I888" s="180">
        <v>50897</v>
      </c>
      <c r="J888" s="180">
        <v>56506</v>
      </c>
      <c r="K888" s="180">
        <v>57005</v>
      </c>
      <c r="L888" s="180">
        <v>52424</v>
      </c>
      <c r="M888" s="180">
        <v>50062</v>
      </c>
      <c r="N888" s="180">
        <v>51915</v>
      </c>
      <c r="O888" s="180">
        <v>61076</v>
      </c>
      <c r="P888" s="180">
        <v>50897</v>
      </c>
      <c r="Q888" s="179">
        <v>51492</v>
      </c>
      <c r="R888" s="180">
        <v>68711</v>
      </c>
      <c r="S888" s="180">
        <v>58531</v>
      </c>
      <c r="T888" s="180">
        <v>48164</v>
      </c>
      <c r="U888" s="180">
        <v>60058</v>
      </c>
      <c r="V888" s="180">
        <v>47843</v>
      </c>
      <c r="W888" s="180">
        <v>50897</v>
      </c>
      <c r="X888" s="180">
        <v>55727</v>
      </c>
      <c r="Y888" s="180">
        <v>56389</v>
      </c>
      <c r="Z888" s="180">
        <v>58023</v>
      </c>
      <c r="AA888" s="180">
        <v>54221</v>
      </c>
      <c r="AB888" s="180">
        <v>54577</v>
      </c>
      <c r="AC888" s="180">
        <v>91614</v>
      </c>
      <c r="AD888" s="180">
        <v>53849</v>
      </c>
      <c r="AE888" s="180">
        <v>50897</v>
      </c>
      <c r="AF888" s="180">
        <v>48164</v>
      </c>
      <c r="AG888" s="180">
        <v>53442</v>
      </c>
      <c r="AH888" s="180">
        <v>68711</v>
      </c>
      <c r="AI888" s="180">
        <v>66166</v>
      </c>
    </row>
    <row r="889" spans="1:35" ht="16.5">
      <c r="A889" s="65" t="s">
        <v>1625</v>
      </c>
      <c r="B889" s="102" t="s">
        <v>1624</v>
      </c>
      <c r="C889" s="66" t="s">
        <v>155</v>
      </c>
      <c r="D889" s="180">
        <v>253588</v>
      </c>
      <c r="E889" s="179">
        <v>205670</v>
      </c>
      <c r="F889" s="180">
        <v>233301</v>
      </c>
      <c r="G889" s="180">
        <v>188203</v>
      </c>
      <c r="H889" s="180">
        <v>195891</v>
      </c>
      <c r="I889" s="180">
        <v>202870</v>
      </c>
      <c r="J889" s="180">
        <v>225226</v>
      </c>
      <c r="K889" s="180">
        <v>227214</v>
      </c>
      <c r="L889" s="180">
        <v>208956</v>
      </c>
      <c r="M889" s="180">
        <v>199543</v>
      </c>
      <c r="N889" s="180">
        <v>206927</v>
      </c>
      <c r="O889" s="180">
        <v>243444</v>
      </c>
      <c r="P889" s="180">
        <v>202870</v>
      </c>
      <c r="Q889" s="179">
        <v>205244</v>
      </c>
      <c r="R889" s="180">
        <v>273875</v>
      </c>
      <c r="S889" s="180">
        <v>233301</v>
      </c>
      <c r="T889" s="180">
        <v>191976</v>
      </c>
      <c r="U889" s="180">
        <v>239387</v>
      </c>
      <c r="V889" s="180">
        <v>190698</v>
      </c>
      <c r="W889" s="180">
        <v>202870</v>
      </c>
      <c r="X889" s="180">
        <v>222122</v>
      </c>
      <c r="Y889" s="180">
        <v>224760</v>
      </c>
      <c r="Z889" s="180">
        <v>231272</v>
      </c>
      <c r="AA889" s="180">
        <v>216117</v>
      </c>
      <c r="AB889" s="180">
        <v>217538</v>
      </c>
      <c r="AC889" s="180">
        <v>365166</v>
      </c>
      <c r="AD889" s="180">
        <v>214636</v>
      </c>
      <c r="AE889" s="180">
        <v>202870</v>
      </c>
      <c r="AF889" s="180">
        <v>191976</v>
      </c>
      <c r="AG889" s="180">
        <v>213014</v>
      </c>
      <c r="AH889" s="180">
        <v>273875</v>
      </c>
      <c r="AI889" s="180">
        <v>263731</v>
      </c>
    </row>
    <row r="890" spans="1:35" ht="22.5">
      <c r="A890" s="65" t="s">
        <v>1627</v>
      </c>
      <c r="B890" s="102" t="s">
        <v>1626</v>
      </c>
      <c r="C890" s="66" t="s">
        <v>155</v>
      </c>
      <c r="D890" s="180">
        <v>276817</v>
      </c>
      <c r="E890" s="179">
        <v>224509</v>
      </c>
      <c r="F890" s="180">
        <v>254671</v>
      </c>
      <c r="G890" s="180">
        <v>205442</v>
      </c>
      <c r="H890" s="180">
        <v>213835</v>
      </c>
      <c r="I890" s="180">
        <v>221453</v>
      </c>
      <c r="J890" s="180">
        <v>245857</v>
      </c>
      <c r="K890" s="180">
        <v>248028</v>
      </c>
      <c r="L890" s="180">
        <v>228097</v>
      </c>
      <c r="M890" s="180">
        <v>217822</v>
      </c>
      <c r="N890" s="180">
        <v>225882</v>
      </c>
      <c r="O890" s="180">
        <v>265744</v>
      </c>
      <c r="P890" s="180">
        <v>221453</v>
      </c>
      <c r="Q890" s="179">
        <v>224044</v>
      </c>
      <c r="R890" s="180">
        <v>298962</v>
      </c>
      <c r="S890" s="180">
        <v>254671</v>
      </c>
      <c r="T890" s="180">
        <v>209561</v>
      </c>
      <c r="U890" s="180">
        <v>261315</v>
      </c>
      <c r="V890" s="180">
        <v>208166</v>
      </c>
      <c r="W890" s="180">
        <v>221453</v>
      </c>
      <c r="X890" s="180">
        <v>242469</v>
      </c>
      <c r="Y890" s="180">
        <v>245348</v>
      </c>
      <c r="Z890" s="180">
        <v>252457</v>
      </c>
      <c r="AA890" s="180">
        <v>235914</v>
      </c>
      <c r="AB890" s="180">
        <v>237464</v>
      </c>
      <c r="AC890" s="180">
        <v>398616</v>
      </c>
      <c r="AD890" s="180">
        <v>234298</v>
      </c>
      <c r="AE890" s="180">
        <v>221453</v>
      </c>
      <c r="AF890" s="180">
        <v>209561</v>
      </c>
      <c r="AG890" s="180">
        <v>232526</v>
      </c>
      <c r="AH890" s="180">
        <v>298962</v>
      </c>
      <c r="AI890" s="180">
        <v>287889</v>
      </c>
    </row>
    <row r="891" spans="1:35" ht="16.5">
      <c r="A891" s="65" t="s">
        <v>1628</v>
      </c>
      <c r="B891" s="102" t="s">
        <v>608</v>
      </c>
      <c r="C891" s="66" t="s">
        <v>155</v>
      </c>
      <c r="D891" s="180">
        <v>35731</v>
      </c>
      <c r="E891" s="179">
        <v>28979</v>
      </c>
      <c r="F891" s="180">
        <v>32873</v>
      </c>
      <c r="G891" s="180">
        <v>26518</v>
      </c>
      <c r="H891" s="180">
        <v>27602</v>
      </c>
      <c r="I891" s="180">
        <v>28585</v>
      </c>
      <c r="J891" s="180">
        <v>31735</v>
      </c>
      <c r="K891" s="180">
        <v>32015</v>
      </c>
      <c r="L891" s="180">
        <v>29442</v>
      </c>
      <c r="M891" s="180">
        <v>28116</v>
      </c>
      <c r="N891" s="180">
        <v>29157</v>
      </c>
      <c r="O891" s="180">
        <v>34302</v>
      </c>
      <c r="P891" s="180">
        <v>28585</v>
      </c>
      <c r="Q891" s="179">
        <v>28919</v>
      </c>
      <c r="R891" s="180">
        <v>38590</v>
      </c>
      <c r="S891" s="180">
        <v>32873</v>
      </c>
      <c r="T891" s="180">
        <v>27050</v>
      </c>
      <c r="U891" s="180">
        <v>33730</v>
      </c>
      <c r="V891" s="180">
        <v>26870</v>
      </c>
      <c r="W891" s="180">
        <v>28585</v>
      </c>
      <c r="X891" s="180">
        <v>31298</v>
      </c>
      <c r="Y891" s="180">
        <v>31669</v>
      </c>
      <c r="Z891" s="180">
        <v>32587</v>
      </c>
      <c r="AA891" s="180">
        <v>30452</v>
      </c>
      <c r="AB891" s="180">
        <v>30652</v>
      </c>
      <c r="AC891" s="180">
        <v>51453</v>
      </c>
      <c r="AD891" s="180">
        <v>30243</v>
      </c>
      <c r="AE891" s="180">
        <v>28585</v>
      </c>
      <c r="AF891" s="180">
        <v>27050</v>
      </c>
      <c r="AG891" s="180">
        <v>30014</v>
      </c>
      <c r="AH891" s="180">
        <v>38590</v>
      </c>
      <c r="AI891" s="180">
        <v>37160</v>
      </c>
    </row>
    <row r="892" spans="1:35" ht="16.5">
      <c r="A892" s="65" t="s">
        <v>1630</v>
      </c>
      <c r="B892" s="102" t="s">
        <v>1629</v>
      </c>
      <c r="C892" s="66" t="s">
        <v>155</v>
      </c>
      <c r="D892" s="180">
        <v>30517</v>
      </c>
      <c r="E892" s="179">
        <v>24750</v>
      </c>
      <c r="F892" s="180">
        <v>28075</v>
      </c>
      <c r="G892" s="180">
        <v>22648</v>
      </c>
      <c r="H892" s="180">
        <v>23574</v>
      </c>
      <c r="I892" s="180">
        <v>24413</v>
      </c>
      <c r="J892" s="180">
        <v>27104</v>
      </c>
      <c r="K892" s="180">
        <v>27343</v>
      </c>
      <c r="L892" s="180">
        <v>25146</v>
      </c>
      <c r="M892" s="180">
        <v>24013</v>
      </c>
      <c r="N892" s="180">
        <v>24902</v>
      </c>
      <c r="O892" s="180">
        <v>29296</v>
      </c>
      <c r="P892" s="180">
        <v>24413</v>
      </c>
      <c r="Q892" s="179">
        <v>24699</v>
      </c>
      <c r="R892" s="180">
        <v>32958</v>
      </c>
      <c r="S892" s="180">
        <v>28075</v>
      </c>
      <c r="T892" s="180">
        <v>23102</v>
      </c>
      <c r="U892" s="180">
        <v>28808</v>
      </c>
      <c r="V892" s="180">
        <v>22949</v>
      </c>
      <c r="W892" s="180">
        <v>24413</v>
      </c>
      <c r="X892" s="180">
        <v>26730</v>
      </c>
      <c r="Y892" s="180">
        <v>27048</v>
      </c>
      <c r="Z892" s="180">
        <v>27831</v>
      </c>
      <c r="AA892" s="180">
        <v>26008</v>
      </c>
      <c r="AB892" s="180">
        <v>26178</v>
      </c>
      <c r="AC892" s="180">
        <v>43944</v>
      </c>
      <c r="AD892" s="180">
        <v>25829</v>
      </c>
      <c r="AE892" s="180">
        <v>24413</v>
      </c>
      <c r="AF892" s="180">
        <v>23102</v>
      </c>
      <c r="AG892" s="180">
        <v>25634</v>
      </c>
      <c r="AH892" s="180">
        <v>32958</v>
      </c>
      <c r="AI892" s="180">
        <v>31737</v>
      </c>
    </row>
    <row r="893" spans="1:35" ht="67.5">
      <c r="A893" s="65" t="s">
        <v>2362</v>
      </c>
      <c r="B893" s="102" t="s">
        <v>2363</v>
      </c>
      <c r="C893" s="54" t="s">
        <v>637</v>
      </c>
      <c r="D893" s="180">
        <v>318676</v>
      </c>
      <c r="E893" s="179">
        <v>258459</v>
      </c>
      <c r="F893" s="180">
        <v>293182</v>
      </c>
      <c r="G893" s="180">
        <v>236509</v>
      </c>
      <c r="H893" s="180">
        <v>246171</v>
      </c>
      <c r="I893" s="180">
        <v>254941</v>
      </c>
      <c r="J893" s="180">
        <v>283036</v>
      </c>
      <c r="K893" s="180">
        <v>285534</v>
      </c>
      <c r="L893" s="180">
        <v>262589</v>
      </c>
      <c r="M893" s="180">
        <v>250760</v>
      </c>
      <c r="N893" s="180">
        <v>260040</v>
      </c>
      <c r="O893" s="180">
        <v>305929</v>
      </c>
      <c r="P893" s="180">
        <v>254941</v>
      </c>
      <c r="Q893" s="179">
        <v>257924</v>
      </c>
      <c r="R893" s="180">
        <v>344170</v>
      </c>
      <c r="S893" s="180">
        <v>293182</v>
      </c>
      <c r="T893" s="180">
        <v>241251</v>
      </c>
      <c r="U893" s="180">
        <v>300830</v>
      </c>
      <c r="V893" s="180">
        <v>239645</v>
      </c>
      <c r="W893" s="180">
        <v>254941</v>
      </c>
      <c r="X893" s="180">
        <v>279135</v>
      </c>
      <c r="Y893" s="180">
        <v>282449</v>
      </c>
      <c r="Z893" s="180">
        <v>290633</v>
      </c>
      <c r="AA893" s="180">
        <v>271589</v>
      </c>
      <c r="AB893" s="180">
        <v>273373</v>
      </c>
      <c r="AC893" s="180">
        <v>458894</v>
      </c>
      <c r="AD893" s="180">
        <v>269728</v>
      </c>
      <c r="AE893" s="180">
        <v>254941</v>
      </c>
      <c r="AF893" s="180">
        <v>241251</v>
      </c>
      <c r="AG893" s="180">
        <v>267688</v>
      </c>
      <c r="AH893" s="180">
        <v>344170</v>
      </c>
      <c r="AI893" s="180">
        <v>331423</v>
      </c>
    </row>
    <row r="894" spans="1:35" ht="22.5">
      <c r="A894" s="65" t="s">
        <v>2364</v>
      </c>
      <c r="B894" s="105" t="s">
        <v>2365</v>
      </c>
      <c r="C894" s="104" t="s">
        <v>637</v>
      </c>
      <c r="D894" s="180">
        <v>110979</v>
      </c>
      <c r="E894" s="179">
        <v>90009</v>
      </c>
      <c r="F894" s="180">
        <v>102101</v>
      </c>
      <c r="G894" s="180">
        <v>82364</v>
      </c>
      <c r="H894" s="180">
        <v>85729</v>
      </c>
      <c r="I894" s="180">
        <v>88783</v>
      </c>
      <c r="J894" s="180">
        <v>98567</v>
      </c>
      <c r="K894" s="180">
        <v>99437</v>
      </c>
      <c r="L894" s="180">
        <v>91447</v>
      </c>
      <c r="M894" s="180">
        <v>87327</v>
      </c>
      <c r="N894" s="180">
        <v>90559</v>
      </c>
      <c r="O894" s="180">
        <v>106540</v>
      </c>
      <c r="P894" s="180">
        <v>88783</v>
      </c>
      <c r="Q894" s="179">
        <v>89822</v>
      </c>
      <c r="R894" s="180">
        <v>119858</v>
      </c>
      <c r="S894" s="180">
        <v>102101</v>
      </c>
      <c r="T894" s="180">
        <v>84016</v>
      </c>
      <c r="U894" s="180">
        <v>104764</v>
      </c>
      <c r="V894" s="180">
        <v>83456</v>
      </c>
      <c r="W894" s="180">
        <v>88783</v>
      </c>
      <c r="X894" s="180">
        <v>97209</v>
      </c>
      <c r="Y894" s="180">
        <v>98363</v>
      </c>
      <c r="Z894" s="180">
        <v>101213</v>
      </c>
      <c r="AA894" s="180">
        <v>94581</v>
      </c>
      <c r="AB894" s="180">
        <v>95202</v>
      </c>
      <c r="AC894" s="180">
        <v>159810</v>
      </c>
      <c r="AD894" s="180">
        <v>93933</v>
      </c>
      <c r="AE894" s="180">
        <v>88783</v>
      </c>
      <c r="AF894" s="180">
        <v>84016</v>
      </c>
      <c r="AG894" s="180">
        <v>93223</v>
      </c>
      <c r="AH894" s="180">
        <v>119858</v>
      </c>
      <c r="AI894" s="180">
        <v>115418</v>
      </c>
    </row>
    <row r="895" spans="1:35" ht="16.5">
      <c r="A895" s="85"/>
      <c r="B895" s="147"/>
      <c r="C895" s="90"/>
      <c r="D895" s="180"/>
      <c r="E895" s="179"/>
      <c r="F895" s="180"/>
      <c r="G895" s="180"/>
      <c r="H895" s="180"/>
      <c r="I895" s="180"/>
      <c r="J895" s="180"/>
      <c r="K895" s="180"/>
      <c r="L895" s="180"/>
      <c r="M895" s="180"/>
      <c r="N895" s="180"/>
      <c r="O895" s="180"/>
      <c r="P895" s="180"/>
      <c r="Q895" s="179"/>
      <c r="R895" s="180"/>
      <c r="S895" s="180"/>
      <c r="T895" s="180"/>
      <c r="U895" s="180"/>
      <c r="V895" s="180"/>
      <c r="W895" s="180"/>
      <c r="X895" s="180"/>
      <c r="Y895" s="180"/>
      <c r="Z895" s="180"/>
      <c r="AA895" s="180"/>
      <c r="AB895" s="180"/>
      <c r="AC895" s="180"/>
      <c r="AD895" s="180"/>
      <c r="AE895" s="180"/>
      <c r="AF895" s="180"/>
      <c r="AG895" s="180"/>
      <c r="AH895" s="180"/>
      <c r="AI895" s="180"/>
    </row>
    <row r="896" spans="1:35" ht="16.5" customHeight="1">
      <c r="A896" s="48">
        <v>13</v>
      </c>
      <c r="B896" s="141" t="s">
        <v>635</v>
      </c>
      <c r="C896" s="63"/>
      <c r="D896" s="181"/>
      <c r="E896" s="181"/>
      <c r="F896" s="181"/>
      <c r="G896" s="181"/>
      <c r="H896" s="181"/>
      <c r="I896" s="181"/>
      <c r="J896" s="181"/>
      <c r="K896" s="181"/>
      <c r="L896" s="181"/>
      <c r="M896" s="181"/>
      <c r="N896" s="181"/>
      <c r="O896" s="181"/>
      <c r="P896" s="181"/>
      <c r="Q896" s="181"/>
      <c r="R896" s="181"/>
      <c r="S896" s="181"/>
      <c r="T896" s="181"/>
      <c r="U896" s="181"/>
      <c r="V896" s="181"/>
      <c r="W896" s="181"/>
      <c r="X896" s="181"/>
      <c r="Y896" s="181"/>
      <c r="Z896" s="181"/>
      <c r="AA896" s="181"/>
      <c r="AB896" s="181"/>
      <c r="AC896" s="181"/>
      <c r="AD896" s="181"/>
      <c r="AE896" s="181"/>
      <c r="AF896" s="181"/>
      <c r="AG896" s="181"/>
      <c r="AH896" s="181"/>
      <c r="AI896" s="181"/>
    </row>
    <row r="897" spans="1:35" ht="16.5">
      <c r="A897" s="87" t="s">
        <v>1631</v>
      </c>
      <c r="B897" s="148" t="s">
        <v>609</v>
      </c>
      <c r="C897" s="88"/>
      <c r="D897" s="180"/>
      <c r="E897" s="179"/>
      <c r="F897" s="180"/>
      <c r="G897" s="180"/>
      <c r="H897" s="180"/>
      <c r="I897" s="180"/>
      <c r="J897" s="180"/>
      <c r="K897" s="180"/>
      <c r="L897" s="180"/>
      <c r="M897" s="180"/>
      <c r="N897" s="180"/>
      <c r="O897" s="180"/>
      <c r="P897" s="180"/>
      <c r="Q897" s="179"/>
      <c r="R897" s="180"/>
      <c r="S897" s="180"/>
      <c r="T897" s="180"/>
      <c r="U897" s="180"/>
      <c r="V897" s="180"/>
      <c r="W897" s="180"/>
      <c r="X897" s="180"/>
      <c r="Y897" s="180"/>
      <c r="Z897" s="180"/>
      <c r="AA897" s="180"/>
      <c r="AB897" s="180"/>
      <c r="AC897" s="180"/>
      <c r="AD897" s="180"/>
      <c r="AE897" s="180"/>
      <c r="AF897" s="180"/>
      <c r="AG897" s="180"/>
      <c r="AH897" s="180"/>
      <c r="AI897" s="180"/>
    </row>
    <row r="898" spans="1:35" ht="16.5">
      <c r="A898" s="65" t="s">
        <v>1632</v>
      </c>
      <c r="B898" s="102" t="s">
        <v>2193</v>
      </c>
      <c r="C898" s="66" t="s">
        <v>603</v>
      </c>
      <c r="D898" s="180">
        <v>199529</v>
      </c>
      <c r="E898" s="179">
        <v>161826</v>
      </c>
      <c r="F898" s="180">
        <v>183567</v>
      </c>
      <c r="G898" s="180">
        <v>148083</v>
      </c>
      <c r="H898" s="180">
        <v>154132</v>
      </c>
      <c r="I898" s="180">
        <v>159623</v>
      </c>
      <c r="J898" s="180">
        <v>177214</v>
      </c>
      <c r="K898" s="180">
        <v>178778</v>
      </c>
      <c r="L898" s="180">
        <v>164412</v>
      </c>
      <c r="M898" s="180">
        <v>157006</v>
      </c>
      <c r="N898" s="180">
        <v>162816</v>
      </c>
      <c r="O898" s="180">
        <v>191548</v>
      </c>
      <c r="P898" s="180">
        <v>159623</v>
      </c>
      <c r="Q898" s="179">
        <v>161491</v>
      </c>
      <c r="R898" s="180">
        <v>215492</v>
      </c>
      <c r="S898" s="180">
        <v>183567</v>
      </c>
      <c r="T898" s="180">
        <v>151052</v>
      </c>
      <c r="U898" s="180">
        <v>188356</v>
      </c>
      <c r="V898" s="180">
        <v>150046</v>
      </c>
      <c r="W898" s="180">
        <v>159623</v>
      </c>
      <c r="X898" s="180">
        <v>174772</v>
      </c>
      <c r="Y898" s="180">
        <v>176847</v>
      </c>
      <c r="Z898" s="180">
        <v>181971</v>
      </c>
      <c r="AA898" s="180">
        <v>170047</v>
      </c>
      <c r="AB898" s="180">
        <v>171164</v>
      </c>
      <c r="AC898" s="180">
        <v>287322</v>
      </c>
      <c r="AD898" s="180">
        <v>168882</v>
      </c>
      <c r="AE898" s="180">
        <v>159623</v>
      </c>
      <c r="AF898" s="180">
        <v>151052</v>
      </c>
      <c r="AG898" s="180">
        <v>167605</v>
      </c>
      <c r="AH898" s="180">
        <v>215492</v>
      </c>
      <c r="AI898" s="180">
        <v>207510</v>
      </c>
    </row>
    <row r="899" spans="1:35" ht="16.5">
      <c r="A899" s="65" t="s">
        <v>1633</v>
      </c>
      <c r="B899" s="102" t="s">
        <v>2194</v>
      </c>
      <c r="C899" s="66" t="s">
        <v>603</v>
      </c>
      <c r="D899" s="180">
        <v>211417</v>
      </c>
      <c r="E899" s="179">
        <v>171467</v>
      </c>
      <c r="F899" s="180">
        <v>194503</v>
      </c>
      <c r="G899" s="180">
        <v>156905</v>
      </c>
      <c r="H899" s="180">
        <v>163315</v>
      </c>
      <c r="I899" s="180">
        <v>169133</v>
      </c>
      <c r="J899" s="180">
        <v>187772</v>
      </c>
      <c r="K899" s="180">
        <v>189429</v>
      </c>
      <c r="L899" s="180">
        <v>174207</v>
      </c>
      <c r="M899" s="180">
        <v>166360</v>
      </c>
      <c r="N899" s="180">
        <v>172516</v>
      </c>
      <c r="O899" s="180">
        <v>202960</v>
      </c>
      <c r="P899" s="180">
        <v>169133</v>
      </c>
      <c r="Q899" s="179">
        <v>171112</v>
      </c>
      <c r="R899" s="180">
        <v>228330</v>
      </c>
      <c r="S899" s="180">
        <v>194503</v>
      </c>
      <c r="T899" s="180">
        <v>160051</v>
      </c>
      <c r="U899" s="180">
        <v>199577</v>
      </c>
      <c r="V899" s="180">
        <v>158985</v>
      </c>
      <c r="W899" s="180">
        <v>169133</v>
      </c>
      <c r="X899" s="180">
        <v>185184</v>
      </c>
      <c r="Y899" s="180">
        <v>187383</v>
      </c>
      <c r="Z899" s="180">
        <v>192812</v>
      </c>
      <c r="AA899" s="180">
        <v>180178</v>
      </c>
      <c r="AB899" s="180">
        <v>181362</v>
      </c>
      <c r="AC899" s="180">
        <v>304440</v>
      </c>
      <c r="AD899" s="180">
        <v>178943</v>
      </c>
      <c r="AE899" s="180">
        <v>169133</v>
      </c>
      <c r="AF899" s="180">
        <v>160051</v>
      </c>
      <c r="AG899" s="180">
        <v>177590</v>
      </c>
      <c r="AH899" s="180">
        <v>228330</v>
      </c>
      <c r="AI899" s="180">
        <v>219873</v>
      </c>
    </row>
    <row r="900" spans="1:35" ht="16.5">
      <c r="A900" s="65" t="s">
        <v>1634</v>
      </c>
      <c r="B900" s="102" t="s">
        <v>2195</v>
      </c>
      <c r="C900" s="66" t="s">
        <v>603</v>
      </c>
      <c r="D900" s="180">
        <v>214291</v>
      </c>
      <c r="E900" s="179">
        <v>173799</v>
      </c>
      <c r="F900" s="180">
        <v>197148</v>
      </c>
      <c r="G900" s="180">
        <v>159038</v>
      </c>
      <c r="H900" s="180">
        <v>165536</v>
      </c>
      <c r="I900" s="180">
        <v>171433</v>
      </c>
      <c r="J900" s="180">
        <v>190325</v>
      </c>
      <c r="K900" s="180">
        <v>192005</v>
      </c>
      <c r="L900" s="180">
        <v>176576</v>
      </c>
      <c r="M900" s="180">
        <v>168621</v>
      </c>
      <c r="N900" s="180">
        <v>174861</v>
      </c>
      <c r="O900" s="180">
        <v>205719</v>
      </c>
      <c r="P900" s="180">
        <v>171433</v>
      </c>
      <c r="Q900" s="179">
        <v>173439</v>
      </c>
      <c r="R900" s="180">
        <v>231434</v>
      </c>
      <c r="S900" s="180">
        <v>197148</v>
      </c>
      <c r="T900" s="180">
        <v>162227</v>
      </c>
      <c r="U900" s="180">
        <v>202291</v>
      </c>
      <c r="V900" s="180">
        <v>161147</v>
      </c>
      <c r="W900" s="180">
        <v>171433</v>
      </c>
      <c r="X900" s="180">
        <v>187702</v>
      </c>
      <c r="Y900" s="180">
        <v>189930</v>
      </c>
      <c r="Z900" s="180">
        <v>195433</v>
      </c>
      <c r="AA900" s="180">
        <v>182627</v>
      </c>
      <c r="AB900" s="180">
        <v>183827</v>
      </c>
      <c r="AC900" s="180">
        <v>308579</v>
      </c>
      <c r="AD900" s="180">
        <v>181376</v>
      </c>
      <c r="AE900" s="180">
        <v>171433</v>
      </c>
      <c r="AF900" s="180">
        <v>162227</v>
      </c>
      <c r="AG900" s="180">
        <v>180004</v>
      </c>
      <c r="AH900" s="180">
        <v>231434</v>
      </c>
      <c r="AI900" s="180">
        <v>222863</v>
      </c>
    </row>
    <row r="901" spans="1:35" ht="16.5">
      <c r="A901" s="65" t="s">
        <v>1635</v>
      </c>
      <c r="B901" s="102" t="s">
        <v>1636</v>
      </c>
      <c r="C901" s="66" t="s">
        <v>603</v>
      </c>
      <c r="D901" s="180">
        <v>206145</v>
      </c>
      <c r="E901" s="179">
        <v>167192</v>
      </c>
      <c r="F901" s="180">
        <v>189654</v>
      </c>
      <c r="G901" s="180">
        <v>152993</v>
      </c>
      <c r="H901" s="180">
        <v>159243</v>
      </c>
      <c r="I901" s="180">
        <v>164916</v>
      </c>
      <c r="J901" s="180">
        <v>183090</v>
      </c>
      <c r="K901" s="180">
        <v>184706</v>
      </c>
      <c r="L901" s="180">
        <v>169864</v>
      </c>
      <c r="M901" s="180">
        <v>162212</v>
      </c>
      <c r="N901" s="180">
        <v>168214</v>
      </c>
      <c r="O901" s="180">
        <v>197899</v>
      </c>
      <c r="P901" s="180">
        <v>164916</v>
      </c>
      <c r="Q901" s="179">
        <v>166846</v>
      </c>
      <c r="R901" s="180">
        <v>222637</v>
      </c>
      <c r="S901" s="180">
        <v>189654</v>
      </c>
      <c r="T901" s="180">
        <v>156060</v>
      </c>
      <c r="U901" s="180">
        <v>194601</v>
      </c>
      <c r="V901" s="180">
        <v>155021</v>
      </c>
      <c r="W901" s="180">
        <v>164916</v>
      </c>
      <c r="X901" s="180">
        <v>180567</v>
      </c>
      <c r="Y901" s="180">
        <v>182711</v>
      </c>
      <c r="Z901" s="180">
        <v>188004</v>
      </c>
      <c r="AA901" s="180">
        <v>175685</v>
      </c>
      <c r="AB901" s="180">
        <v>176840</v>
      </c>
      <c r="AC901" s="180">
        <v>296849</v>
      </c>
      <c r="AD901" s="180">
        <v>174481</v>
      </c>
      <c r="AE901" s="180">
        <v>164916</v>
      </c>
      <c r="AF901" s="180">
        <v>156060</v>
      </c>
      <c r="AG901" s="180">
        <v>173162</v>
      </c>
      <c r="AH901" s="180">
        <v>222637</v>
      </c>
      <c r="AI901" s="180">
        <v>214391</v>
      </c>
    </row>
    <row r="902" spans="1:35" ht="16.5">
      <c r="A902" s="65" t="s">
        <v>1637</v>
      </c>
      <c r="B902" s="102" t="s">
        <v>1638</v>
      </c>
      <c r="C902" s="66" t="s">
        <v>603</v>
      </c>
      <c r="D902" s="180">
        <v>235787</v>
      </c>
      <c r="E902" s="179">
        <v>191233</v>
      </c>
      <c r="F902" s="180">
        <v>216924</v>
      </c>
      <c r="G902" s="180">
        <v>174992</v>
      </c>
      <c r="H902" s="180">
        <v>182141</v>
      </c>
      <c r="I902" s="180">
        <v>188629</v>
      </c>
      <c r="J902" s="180">
        <v>209416</v>
      </c>
      <c r="K902" s="180">
        <v>211265</v>
      </c>
      <c r="L902" s="180">
        <v>194288</v>
      </c>
      <c r="M902" s="180">
        <v>185536</v>
      </c>
      <c r="N902" s="180">
        <v>192402</v>
      </c>
      <c r="O902" s="180">
        <v>226355</v>
      </c>
      <c r="P902" s="180">
        <v>188629</v>
      </c>
      <c r="Q902" s="179">
        <v>190836</v>
      </c>
      <c r="R902" s="180">
        <v>254650</v>
      </c>
      <c r="S902" s="180">
        <v>216924</v>
      </c>
      <c r="T902" s="180">
        <v>178500</v>
      </c>
      <c r="U902" s="180">
        <v>222583</v>
      </c>
      <c r="V902" s="180">
        <v>177312</v>
      </c>
      <c r="W902" s="180">
        <v>188629</v>
      </c>
      <c r="X902" s="180">
        <v>206530</v>
      </c>
      <c r="Y902" s="180">
        <v>208983</v>
      </c>
      <c r="Z902" s="180">
        <v>215038</v>
      </c>
      <c r="AA902" s="180">
        <v>200947</v>
      </c>
      <c r="AB902" s="180">
        <v>202267</v>
      </c>
      <c r="AC902" s="180">
        <v>339533</v>
      </c>
      <c r="AD902" s="180">
        <v>199570</v>
      </c>
      <c r="AE902" s="180">
        <v>188629</v>
      </c>
      <c r="AF902" s="180">
        <v>178500</v>
      </c>
      <c r="AG902" s="180">
        <v>198061</v>
      </c>
      <c r="AH902" s="180">
        <v>254650</v>
      </c>
      <c r="AI902" s="180">
        <v>245218</v>
      </c>
    </row>
    <row r="903" spans="1:35" ht="16.5">
      <c r="A903" s="65" t="s">
        <v>1639</v>
      </c>
      <c r="B903" s="102" t="s">
        <v>1640</v>
      </c>
      <c r="C903" s="66" t="s">
        <v>603</v>
      </c>
      <c r="D903" s="180">
        <v>262520</v>
      </c>
      <c r="E903" s="179">
        <v>212914</v>
      </c>
      <c r="F903" s="180">
        <v>241519</v>
      </c>
      <c r="G903" s="180">
        <v>194832</v>
      </c>
      <c r="H903" s="180">
        <v>202792</v>
      </c>
      <c r="I903" s="180">
        <v>210016</v>
      </c>
      <c r="J903" s="180">
        <v>233160</v>
      </c>
      <c r="K903" s="180">
        <v>235218</v>
      </c>
      <c r="L903" s="180">
        <v>216317</v>
      </c>
      <c r="M903" s="180">
        <v>206572</v>
      </c>
      <c r="N903" s="180">
        <v>214217</v>
      </c>
      <c r="O903" s="180">
        <v>252020</v>
      </c>
      <c r="P903" s="180">
        <v>210016</v>
      </c>
      <c r="Q903" s="179">
        <v>212473</v>
      </c>
      <c r="R903" s="180">
        <v>283522</v>
      </c>
      <c r="S903" s="180">
        <v>241519</v>
      </c>
      <c r="T903" s="180">
        <v>198738</v>
      </c>
      <c r="U903" s="180">
        <v>247819</v>
      </c>
      <c r="V903" s="180">
        <v>197415</v>
      </c>
      <c r="W903" s="180">
        <v>210016</v>
      </c>
      <c r="X903" s="180">
        <v>229947</v>
      </c>
      <c r="Y903" s="180">
        <v>232677</v>
      </c>
      <c r="Z903" s="180">
        <v>239419</v>
      </c>
      <c r="AA903" s="180">
        <v>223730</v>
      </c>
      <c r="AB903" s="180">
        <v>225200</v>
      </c>
      <c r="AC903" s="180">
        <v>378029</v>
      </c>
      <c r="AD903" s="180">
        <v>222197</v>
      </c>
      <c r="AE903" s="180">
        <v>210016</v>
      </c>
      <c r="AF903" s="180">
        <v>198738</v>
      </c>
      <c r="AG903" s="180">
        <v>220517</v>
      </c>
      <c r="AH903" s="180">
        <v>283522</v>
      </c>
      <c r="AI903" s="180">
        <v>273021</v>
      </c>
    </row>
    <row r="904" spans="1:35" ht="16.5">
      <c r="A904" s="65" t="s">
        <v>1641</v>
      </c>
      <c r="B904" s="102" t="s">
        <v>1642</v>
      </c>
      <c r="C904" s="66" t="s">
        <v>603</v>
      </c>
      <c r="D904" s="180">
        <v>230734</v>
      </c>
      <c r="E904" s="179">
        <v>187135</v>
      </c>
      <c r="F904" s="180">
        <v>212276</v>
      </c>
      <c r="G904" s="180">
        <v>171242</v>
      </c>
      <c r="H904" s="180">
        <v>178238</v>
      </c>
      <c r="I904" s="180">
        <v>184587</v>
      </c>
      <c r="J904" s="180">
        <v>204929</v>
      </c>
      <c r="K904" s="180">
        <v>206738</v>
      </c>
      <c r="L904" s="180">
        <v>190125</v>
      </c>
      <c r="M904" s="180">
        <v>181560</v>
      </c>
      <c r="N904" s="180">
        <v>188279</v>
      </c>
      <c r="O904" s="180">
        <v>221505</v>
      </c>
      <c r="P904" s="180">
        <v>184587</v>
      </c>
      <c r="Q904" s="179">
        <v>186747</v>
      </c>
      <c r="R904" s="180">
        <v>249193</v>
      </c>
      <c r="S904" s="180">
        <v>212276</v>
      </c>
      <c r="T904" s="180">
        <v>174675</v>
      </c>
      <c r="U904" s="180">
        <v>217813</v>
      </c>
      <c r="V904" s="180">
        <v>173512</v>
      </c>
      <c r="W904" s="180">
        <v>184587</v>
      </c>
      <c r="X904" s="180">
        <v>202105</v>
      </c>
      <c r="Y904" s="180">
        <v>204504</v>
      </c>
      <c r="Z904" s="180">
        <v>210430</v>
      </c>
      <c r="AA904" s="180">
        <v>196641</v>
      </c>
      <c r="AB904" s="180">
        <v>197933</v>
      </c>
      <c r="AC904" s="180">
        <v>332257</v>
      </c>
      <c r="AD904" s="180">
        <v>195294</v>
      </c>
      <c r="AE904" s="180">
        <v>184587</v>
      </c>
      <c r="AF904" s="180">
        <v>174675</v>
      </c>
      <c r="AG904" s="180">
        <v>193817</v>
      </c>
      <c r="AH904" s="180">
        <v>249193</v>
      </c>
      <c r="AI904" s="180">
        <v>239964</v>
      </c>
    </row>
    <row r="905" spans="1:35" ht="16.5">
      <c r="A905" s="65" t="s">
        <v>1643</v>
      </c>
      <c r="B905" s="102" t="s">
        <v>1644</v>
      </c>
      <c r="C905" s="66" t="s">
        <v>603</v>
      </c>
      <c r="D905" s="180">
        <v>380357</v>
      </c>
      <c r="E905" s="179">
        <v>308484</v>
      </c>
      <c r="F905" s="180">
        <v>349928</v>
      </c>
      <c r="G905" s="180">
        <v>282285</v>
      </c>
      <c r="H905" s="180">
        <v>293818</v>
      </c>
      <c r="I905" s="180">
        <v>304285</v>
      </c>
      <c r="J905" s="180">
        <v>337818</v>
      </c>
      <c r="K905" s="180">
        <v>340800</v>
      </c>
      <c r="L905" s="180">
        <v>313414</v>
      </c>
      <c r="M905" s="180">
        <v>299295</v>
      </c>
      <c r="N905" s="180">
        <v>310371</v>
      </c>
      <c r="O905" s="180">
        <v>365142</v>
      </c>
      <c r="P905" s="180">
        <v>304285</v>
      </c>
      <c r="Q905" s="179">
        <v>307845</v>
      </c>
      <c r="R905" s="180">
        <v>410785</v>
      </c>
      <c r="S905" s="180">
        <v>349928</v>
      </c>
      <c r="T905" s="180">
        <v>287945</v>
      </c>
      <c r="U905" s="180">
        <v>359057</v>
      </c>
      <c r="V905" s="180">
        <v>286028</v>
      </c>
      <c r="W905" s="180">
        <v>304285</v>
      </c>
      <c r="X905" s="180">
        <v>333162</v>
      </c>
      <c r="Y905" s="180">
        <v>337118</v>
      </c>
      <c r="Z905" s="180">
        <v>346885</v>
      </c>
      <c r="AA905" s="180">
        <v>324155</v>
      </c>
      <c r="AB905" s="180">
        <v>326285</v>
      </c>
      <c r="AC905" s="180">
        <v>547714</v>
      </c>
      <c r="AD905" s="180">
        <v>321934</v>
      </c>
      <c r="AE905" s="180">
        <v>304285</v>
      </c>
      <c r="AF905" s="180">
        <v>287945</v>
      </c>
      <c r="AG905" s="180">
        <v>319500</v>
      </c>
      <c r="AH905" s="180">
        <v>410785</v>
      </c>
      <c r="AI905" s="180">
        <v>395571</v>
      </c>
    </row>
    <row r="906" spans="1:35" ht="16.5">
      <c r="A906" s="65" t="s">
        <v>1645</v>
      </c>
      <c r="B906" s="102" t="s">
        <v>1646</v>
      </c>
      <c r="C906" s="66" t="s">
        <v>603</v>
      </c>
      <c r="D906" s="180">
        <v>390460</v>
      </c>
      <c r="E906" s="179">
        <v>316679</v>
      </c>
      <c r="F906" s="180">
        <v>359223</v>
      </c>
      <c r="G906" s="180">
        <v>289784</v>
      </c>
      <c r="H906" s="180">
        <v>301623</v>
      </c>
      <c r="I906" s="180">
        <v>312368</v>
      </c>
      <c r="J906" s="180">
        <v>346791</v>
      </c>
      <c r="K906" s="180">
        <v>349852</v>
      </c>
      <c r="L906" s="180">
        <v>321739</v>
      </c>
      <c r="M906" s="180">
        <v>307245</v>
      </c>
      <c r="N906" s="180">
        <v>318615</v>
      </c>
      <c r="O906" s="180">
        <v>374842</v>
      </c>
      <c r="P906" s="180">
        <v>312368</v>
      </c>
      <c r="Q906" s="179">
        <v>316023</v>
      </c>
      <c r="R906" s="180">
        <v>421697</v>
      </c>
      <c r="S906" s="180">
        <v>359223</v>
      </c>
      <c r="T906" s="180">
        <v>295594</v>
      </c>
      <c r="U906" s="180">
        <v>368594</v>
      </c>
      <c r="V906" s="180">
        <v>293626</v>
      </c>
      <c r="W906" s="180">
        <v>312368</v>
      </c>
      <c r="X906" s="180">
        <v>342012</v>
      </c>
      <c r="Y906" s="180">
        <v>346073</v>
      </c>
      <c r="Z906" s="180">
        <v>356100</v>
      </c>
      <c r="AA906" s="180">
        <v>332766</v>
      </c>
      <c r="AB906" s="180">
        <v>334952</v>
      </c>
      <c r="AC906" s="180">
        <v>562263</v>
      </c>
      <c r="AD906" s="180">
        <v>330485</v>
      </c>
      <c r="AE906" s="180">
        <v>312368</v>
      </c>
      <c r="AF906" s="180">
        <v>295594</v>
      </c>
      <c r="AG906" s="180">
        <v>327987</v>
      </c>
      <c r="AH906" s="180">
        <v>421697</v>
      </c>
      <c r="AI906" s="180">
        <v>406079</v>
      </c>
    </row>
    <row r="907" spans="1:35" ht="16.5">
      <c r="A907" s="68" t="s">
        <v>1647</v>
      </c>
      <c r="B907" s="110" t="s">
        <v>1648</v>
      </c>
      <c r="C907" s="69"/>
      <c r="D907" s="180"/>
      <c r="E907" s="179"/>
      <c r="F907" s="180"/>
      <c r="G907" s="180"/>
      <c r="H907" s="180"/>
      <c r="I907" s="180"/>
      <c r="J907" s="180"/>
      <c r="K907" s="180"/>
      <c r="L907" s="180"/>
      <c r="M907" s="180"/>
      <c r="N907" s="180"/>
      <c r="O907" s="180"/>
      <c r="P907" s="180"/>
      <c r="Q907" s="179"/>
      <c r="R907" s="180"/>
      <c r="S907" s="180"/>
      <c r="T907" s="180"/>
      <c r="U907" s="180"/>
      <c r="V907" s="180"/>
      <c r="W907" s="180"/>
      <c r="X907" s="180"/>
      <c r="Y907" s="180"/>
      <c r="Z907" s="180"/>
      <c r="AA907" s="180"/>
      <c r="AB907" s="180"/>
      <c r="AC907" s="180"/>
      <c r="AD907" s="180"/>
      <c r="AE907" s="180"/>
      <c r="AF907" s="180"/>
      <c r="AG907" s="180"/>
      <c r="AH907" s="180"/>
      <c r="AI907" s="180"/>
    </row>
    <row r="908" spans="1:35" ht="16.5">
      <c r="A908" s="65" t="s">
        <v>1649</v>
      </c>
      <c r="B908" s="102" t="s">
        <v>1650</v>
      </c>
      <c r="C908" s="66" t="s">
        <v>155</v>
      </c>
      <c r="D908" s="180">
        <v>70184</v>
      </c>
      <c r="E908" s="179">
        <v>56922</v>
      </c>
      <c r="F908" s="180">
        <v>64569</v>
      </c>
      <c r="G908" s="180">
        <v>52088</v>
      </c>
      <c r="H908" s="180">
        <v>54216</v>
      </c>
      <c r="I908" s="180">
        <v>56147</v>
      </c>
      <c r="J908" s="180">
        <v>62335</v>
      </c>
      <c r="K908" s="180">
        <v>62885</v>
      </c>
      <c r="L908" s="180">
        <v>57832</v>
      </c>
      <c r="M908" s="180">
        <v>55226</v>
      </c>
      <c r="N908" s="180">
        <v>57270</v>
      </c>
      <c r="O908" s="180">
        <v>67377</v>
      </c>
      <c r="P908" s="180">
        <v>56147</v>
      </c>
      <c r="Q908" s="179">
        <v>56804</v>
      </c>
      <c r="R908" s="180">
        <v>75799</v>
      </c>
      <c r="S908" s="180">
        <v>64569</v>
      </c>
      <c r="T908" s="180">
        <v>53132</v>
      </c>
      <c r="U908" s="180">
        <v>66254</v>
      </c>
      <c r="V908" s="180">
        <v>52778</v>
      </c>
      <c r="W908" s="180">
        <v>56147</v>
      </c>
      <c r="X908" s="180">
        <v>61476</v>
      </c>
      <c r="Y908" s="180">
        <v>62205</v>
      </c>
      <c r="Z908" s="180">
        <v>64008</v>
      </c>
      <c r="AA908" s="180">
        <v>59814</v>
      </c>
      <c r="AB908" s="180">
        <v>60207</v>
      </c>
      <c r="AC908" s="180">
        <v>101065</v>
      </c>
      <c r="AD908" s="180">
        <v>59404</v>
      </c>
      <c r="AE908" s="180">
        <v>56147</v>
      </c>
      <c r="AF908" s="180">
        <v>53132</v>
      </c>
      <c r="AG908" s="180">
        <v>58955</v>
      </c>
      <c r="AH908" s="180">
        <v>75799</v>
      </c>
      <c r="AI908" s="180">
        <v>72991</v>
      </c>
    </row>
    <row r="909" spans="1:35" ht="16.5">
      <c r="A909" s="65" t="s">
        <v>1651</v>
      </c>
      <c r="B909" s="102" t="s">
        <v>1652</v>
      </c>
      <c r="C909" s="66" t="s">
        <v>155</v>
      </c>
      <c r="D909" s="180">
        <v>108283</v>
      </c>
      <c r="E909" s="179">
        <v>87821</v>
      </c>
      <c r="F909" s="180">
        <v>99620</v>
      </c>
      <c r="G909" s="180">
        <v>80363</v>
      </c>
      <c r="H909" s="180">
        <v>83646</v>
      </c>
      <c r="I909" s="180">
        <v>86626</v>
      </c>
      <c r="J909" s="180">
        <v>96172</v>
      </c>
      <c r="K909" s="180">
        <v>97021</v>
      </c>
      <c r="L909" s="180">
        <v>89225</v>
      </c>
      <c r="M909" s="180">
        <v>85205</v>
      </c>
      <c r="N909" s="180">
        <v>88359</v>
      </c>
      <c r="O909" s="180">
        <v>103951</v>
      </c>
      <c r="P909" s="180">
        <v>86626</v>
      </c>
      <c r="Q909" s="179">
        <v>87640</v>
      </c>
      <c r="R909" s="180">
        <v>116945</v>
      </c>
      <c r="S909" s="180">
        <v>99620</v>
      </c>
      <c r="T909" s="180">
        <v>81974</v>
      </c>
      <c r="U909" s="180">
        <v>102219</v>
      </c>
      <c r="V909" s="180">
        <v>81428</v>
      </c>
      <c r="W909" s="180">
        <v>86626</v>
      </c>
      <c r="X909" s="180">
        <v>94847</v>
      </c>
      <c r="Y909" s="180">
        <v>95973</v>
      </c>
      <c r="Z909" s="180">
        <v>98754</v>
      </c>
      <c r="AA909" s="180">
        <v>92283</v>
      </c>
      <c r="AB909" s="180">
        <v>92889</v>
      </c>
      <c r="AC909" s="180">
        <v>155927</v>
      </c>
      <c r="AD909" s="180">
        <v>91650</v>
      </c>
      <c r="AE909" s="180">
        <v>86626</v>
      </c>
      <c r="AF909" s="180">
        <v>81974</v>
      </c>
      <c r="AG909" s="180">
        <v>90957</v>
      </c>
      <c r="AH909" s="180">
        <v>116945</v>
      </c>
      <c r="AI909" s="180">
        <v>112614</v>
      </c>
    </row>
    <row r="910" spans="1:35" ht="16.5">
      <c r="A910" s="65" t="s">
        <v>1653</v>
      </c>
      <c r="B910" s="102" t="s">
        <v>1654</v>
      </c>
      <c r="C910" s="54" t="s">
        <v>637</v>
      </c>
      <c r="D910" s="180">
        <v>73590</v>
      </c>
      <c r="E910" s="179">
        <v>59684</v>
      </c>
      <c r="F910" s="180">
        <v>67703</v>
      </c>
      <c r="G910" s="180">
        <v>54615</v>
      </c>
      <c r="H910" s="180">
        <v>56847</v>
      </c>
      <c r="I910" s="180">
        <v>58872</v>
      </c>
      <c r="J910" s="180">
        <v>65360</v>
      </c>
      <c r="K910" s="180">
        <v>65937</v>
      </c>
      <c r="L910" s="180">
        <v>60638</v>
      </c>
      <c r="M910" s="180">
        <v>57906</v>
      </c>
      <c r="N910" s="180">
        <v>60049</v>
      </c>
      <c r="O910" s="180">
        <v>70646</v>
      </c>
      <c r="P910" s="180">
        <v>58872</v>
      </c>
      <c r="Q910" s="179">
        <v>59561</v>
      </c>
      <c r="R910" s="180">
        <v>79477</v>
      </c>
      <c r="S910" s="180">
        <v>67703</v>
      </c>
      <c r="T910" s="180">
        <v>55710</v>
      </c>
      <c r="U910" s="180">
        <v>69469</v>
      </c>
      <c r="V910" s="180">
        <v>55340</v>
      </c>
      <c r="W910" s="180">
        <v>58872</v>
      </c>
      <c r="X910" s="180">
        <v>64459</v>
      </c>
      <c r="Y910" s="180">
        <v>65224</v>
      </c>
      <c r="Z910" s="180">
        <v>67114</v>
      </c>
      <c r="AA910" s="180">
        <v>62716</v>
      </c>
      <c r="AB910" s="180">
        <v>63128</v>
      </c>
      <c r="AC910" s="180">
        <v>105969</v>
      </c>
      <c r="AD910" s="180">
        <v>62286</v>
      </c>
      <c r="AE910" s="180">
        <v>58872</v>
      </c>
      <c r="AF910" s="180">
        <v>55710</v>
      </c>
      <c r="AG910" s="180">
        <v>61815</v>
      </c>
      <c r="AH910" s="180">
        <v>79477</v>
      </c>
      <c r="AI910" s="180">
        <v>76533</v>
      </c>
    </row>
    <row r="911" spans="1:35" ht="16.5">
      <c r="A911" s="65" t="s">
        <v>1655</v>
      </c>
      <c r="B911" s="102" t="s">
        <v>1656</v>
      </c>
      <c r="C911" s="54" t="s">
        <v>637</v>
      </c>
      <c r="D911" s="180">
        <v>73590</v>
      </c>
      <c r="E911" s="179">
        <v>59684</v>
      </c>
      <c r="F911" s="180">
        <v>67703</v>
      </c>
      <c r="G911" s="180">
        <v>54615</v>
      </c>
      <c r="H911" s="180">
        <v>56847</v>
      </c>
      <c r="I911" s="180">
        <v>58872</v>
      </c>
      <c r="J911" s="180">
        <v>65360</v>
      </c>
      <c r="K911" s="180">
        <v>65937</v>
      </c>
      <c r="L911" s="180">
        <v>60638</v>
      </c>
      <c r="M911" s="180">
        <v>57906</v>
      </c>
      <c r="N911" s="180">
        <v>60049</v>
      </c>
      <c r="O911" s="180">
        <v>70646</v>
      </c>
      <c r="P911" s="180">
        <v>58872</v>
      </c>
      <c r="Q911" s="179">
        <v>59561</v>
      </c>
      <c r="R911" s="180">
        <v>79477</v>
      </c>
      <c r="S911" s="180">
        <v>67703</v>
      </c>
      <c r="T911" s="180">
        <v>55710</v>
      </c>
      <c r="U911" s="180">
        <v>69469</v>
      </c>
      <c r="V911" s="180">
        <v>55340</v>
      </c>
      <c r="W911" s="180">
        <v>58872</v>
      </c>
      <c r="X911" s="180">
        <v>64459</v>
      </c>
      <c r="Y911" s="180">
        <v>65224</v>
      </c>
      <c r="Z911" s="180">
        <v>67114</v>
      </c>
      <c r="AA911" s="180">
        <v>62716</v>
      </c>
      <c r="AB911" s="180">
        <v>63128</v>
      </c>
      <c r="AC911" s="180">
        <v>105969</v>
      </c>
      <c r="AD911" s="180">
        <v>62286</v>
      </c>
      <c r="AE911" s="180">
        <v>58872</v>
      </c>
      <c r="AF911" s="180">
        <v>55710</v>
      </c>
      <c r="AG911" s="180">
        <v>61815</v>
      </c>
      <c r="AH911" s="180">
        <v>79477</v>
      </c>
      <c r="AI911" s="180">
        <v>76533</v>
      </c>
    </row>
    <row r="912" spans="1:35" ht="16.5">
      <c r="A912" s="65" t="s">
        <v>1657</v>
      </c>
      <c r="B912" s="102" t="s">
        <v>1658</v>
      </c>
      <c r="C912" s="66" t="s">
        <v>155</v>
      </c>
      <c r="D912" s="180">
        <v>282550</v>
      </c>
      <c r="E912" s="179">
        <v>229159</v>
      </c>
      <c r="F912" s="180">
        <v>259946</v>
      </c>
      <c r="G912" s="180">
        <v>209697</v>
      </c>
      <c r="H912" s="180">
        <v>218264</v>
      </c>
      <c r="I912" s="180">
        <v>226040</v>
      </c>
      <c r="J912" s="180">
        <v>250949</v>
      </c>
      <c r="K912" s="180">
        <v>253165</v>
      </c>
      <c r="L912" s="180">
        <v>232821</v>
      </c>
      <c r="M912" s="180">
        <v>222333</v>
      </c>
      <c r="N912" s="180">
        <v>230561</v>
      </c>
      <c r="O912" s="180">
        <v>271248</v>
      </c>
      <c r="P912" s="180">
        <v>226040</v>
      </c>
      <c r="Q912" s="179">
        <v>228684</v>
      </c>
      <c r="R912" s="180">
        <v>305154</v>
      </c>
      <c r="S912" s="180">
        <v>259946</v>
      </c>
      <c r="T912" s="180">
        <v>213901</v>
      </c>
      <c r="U912" s="180">
        <v>266727</v>
      </c>
      <c r="V912" s="180">
        <v>212477</v>
      </c>
      <c r="W912" s="180">
        <v>226040</v>
      </c>
      <c r="X912" s="180">
        <v>247491</v>
      </c>
      <c r="Y912" s="180">
        <v>250429</v>
      </c>
      <c r="Z912" s="180">
        <v>257685</v>
      </c>
      <c r="AA912" s="180">
        <v>240800</v>
      </c>
      <c r="AB912" s="180">
        <v>242382</v>
      </c>
      <c r="AC912" s="180">
        <v>406872</v>
      </c>
      <c r="AD912" s="180">
        <v>239150</v>
      </c>
      <c r="AE912" s="180">
        <v>226040</v>
      </c>
      <c r="AF912" s="180">
        <v>213901</v>
      </c>
      <c r="AG912" s="180">
        <v>237342</v>
      </c>
      <c r="AH912" s="180">
        <v>305154</v>
      </c>
      <c r="AI912" s="180">
        <v>293852</v>
      </c>
    </row>
    <row r="913" spans="1:35" ht="16.5">
      <c r="A913" s="61"/>
      <c r="B913" s="142"/>
      <c r="C913" s="64"/>
      <c r="D913" s="180"/>
      <c r="E913" s="179"/>
      <c r="F913" s="180"/>
      <c r="G913" s="180"/>
      <c r="H913" s="180"/>
      <c r="I913" s="180"/>
      <c r="J913" s="180"/>
      <c r="K913" s="180"/>
      <c r="L913" s="180"/>
      <c r="M913" s="180"/>
      <c r="N913" s="180"/>
      <c r="O913" s="180"/>
      <c r="P913" s="180"/>
      <c r="Q913" s="179"/>
      <c r="R913" s="180"/>
      <c r="S913" s="180"/>
      <c r="T913" s="180"/>
      <c r="U913" s="180"/>
      <c r="V913" s="180"/>
      <c r="W913" s="180"/>
      <c r="X913" s="180"/>
      <c r="Y913" s="180"/>
      <c r="Z913" s="180"/>
      <c r="AA913" s="180"/>
      <c r="AB913" s="180"/>
      <c r="AC913" s="180"/>
      <c r="AD913" s="180"/>
      <c r="AE913" s="180"/>
      <c r="AF913" s="180"/>
      <c r="AG913" s="180"/>
      <c r="AH913" s="180"/>
      <c r="AI913" s="180"/>
    </row>
    <row r="914" spans="1:35" ht="16.5" customHeight="1">
      <c r="A914" s="48">
        <v>14</v>
      </c>
      <c r="B914" s="141" t="s">
        <v>1659</v>
      </c>
      <c r="C914" s="63"/>
      <c r="D914" s="181"/>
      <c r="E914" s="181"/>
      <c r="F914" s="181"/>
      <c r="G914" s="181"/>
      <c r="H914" s="181"/>
      <c r="I914" s="181"/>
      <c r="J914" s="181"/>
      <c r="K914" s="181"/>
      <c r="L914" s="181"/>
      <c r="M914" s="181"/>
      <c r="N914" s="181"/>
      <c r="O914" s="181"/>
      <c r="P914" s="181"/>
      <c r="Q914" s="181"/>
      <c r="R914" s="181"/>
      <c r="S914" s="181"/>
      <c r="T914" s="181"/>
      <c r="U914" s="181"/>
      <c r="V914" s="181"/>
      <c r="W914" s="181"/>
      <c r="X914" s="181"/>
      <c r="Y914" s="181"/>
      <c r="Z914" s="181"/>
      <c r="AA914" s="181"/>
      <c r="AB914" s="181"/>
      <c r="AC914" s="181"/>
      <c r="AD914" s="181"/>
      <c r="AE914" s="181"/>
      <c r="AF914" s="181"/>
      <c r="AG914" s="181"/>
      <c r="AH914" s="181"/>
      <c r="AI914" s="181"/>
    </row>
    <row r="915" spans="1:35" ht="16.5">
      <c r="A915" s="87" t="s">
        <v>1660</v>
      </c>
      <c r="B915" s="148" t="s">
        <v>2</v>
      </c>
      <c r="C915" s="88"/>
      <c r="D915" s="180"/>
      <c r="E915" s="179"/>
      <c r="F915" s="180"/>
      <c r="G915" s="180"/>
      <c r="H915" s="180"/>
      <c r="I915" s="180"/>
      <c r="J915" s="180"/>
      <c r="K915" s="180"/>
      <c r="L915" s="180"/>
      <c r="M915" s="180"/>
      <c r="N915" s="180"/>
      <c r="O915" s="180"/>
      <c r="P915" s="180"/>
      <c r="Q915" s="179"/>
      <c r="R915" s="180"/>
      <c r="S915" s="180"/>
      <c r="T915" s="180"/>
      <c r="U915" s="180"/>
      <c r="V915" s="180"/>
      <c r="W915" s="180"/>
      <c r="X915" s="180"/>
      <c r="Y915" s="180"/>
      <c r="Z915" s="180"/>
      <c r="AA915" s="180"/>
      <c r="AB915" s="180"/>
      <c r="AC915" s="180"/>
      <c r="AD915" s="180"/>
      <c r="AE915" s="180"/>
      <c r="AF915" s="180"/>
      <c r="AG915" s="180"/>
      <c r="AH915" s="180"/>
      <c r="AI915" s="180"/>
    </row>
    <row r="916" spans="1:35" ht="16.5">
      <c r="A916" s="65" t="s">
        <v>1661</v>
      </c>
      <c r="B916" s="111" t="s">
        <v>1662</v>
      </c>
      <c r="C916" s="66" t="s">
        <v>155</v>
      </c>
      <c r="D916" s="180">
        <v>60852</v>
      </c>
      <c r="E916" s="179">
        <v>49353</v>
      </c>
      <c r="F916" s="180">
        <v>55984</v>
      </c>
      <c r="G916" s="180">
        <v>45162</v>
      </c>
      <c r="H916" s="180">
        <v>47007</v>
      </c>
      <c r="I916" s="180">
        <v>48682</v>
      </c>
      <c r="J916" s="180">
        <v>54046</v>
      </c>
      <c r="K916" s="180">
        <v>54523</v>
      </c>
      <c r="L916" s="180">
        <v>50142</v>
      </c>
      <c r="M916" s="180">
        <v>47883</v>
      </c>
      <c r="N916" s="180">
        <v>49655</v>
      </c>
      <c r="O916" s="180">
        <v>58418</v>
      </c>
      <c r="P916" s="180">
        <v>48682</v>
      </c>
      <c r="Q916" s="179">
        <v>49251</v>
      </c>
      <c r="R916" s="180">
        <v>65720</v>
      </c>
      <c r="S916" s="180">
        <v>55984</v>
      </c>
      <c r="T916" s="180">
        <v>46067</v>
      </c>
      <c r="U916" s="180">
        <v>57444</v>
      </c>
      <c r="V916" s="180">
        <v>45761</v>
      </c>
      <c r="W916" s="180">
        <v>48682</v>
      </c>
      <c r="X916" s="180">
        <v>53301</v>
      </c>
      <c r="Y916" s="180">
        <v>53934</v>
      </c>
      <c r="Z916" s="180">
        <v>55497</v>
      </c>
      <c r="AA916" s="180">
        <v>51860</v>
      </c>
      <c r="AB916" s="180">
        <v>52201</v>
      </c>
      <c r="AC916" s="180">
        <v>87627</v>
      </c>
      <c r="AD916" s="180">
        <v>51505</v>
      </c>
      <c r="AE916" s="180">
        <v>48682</v>
      </c>
      <c r="AF916" s="180">
        <v>46067</v>
      </c>
      <c r="AG916" s="180">
        <v>51116</v>
      </c>
      <c r="AH916" s="180">
        <v>65720</v>
      </c>
      <c r="AI916" s="180">
        <v>63286</v>
      </c>
    </row>
    <row r="917" spans="1:35" ht="16.5">
      <c r="A917" s="65" t="s">
        <v>1663</v>
      </c>
      <c r="B917" s="102" t="s">
        <v>1664</v>
      </c>
      <c r="C917" s="66" t="s">
        <v>155</v>
      </c>
      <c r="D917" s="180">
        <v>60848</v>
      </c>
      <c r="E917" s="179">
        <v>49350</v>
      </c>
      <c r="F917" s="180">
        <v>55980</v>
      </c>
      <c r="G917" s="180">
        <v>45159</v>
      </c>
      <c r="H917" s="180">
        <v>47004</v>
      </c>
      <c r="I917" s="180">
        <v>48678</v>
      </c>
      <c r="J917" s="180">
        <v>54043</v>
      </c>
      <c r="K917" s="180">
        <v>54520</v>
      </c>
      <c r="L917" s="180">
        <v>50139</v>
      </c>
      <c r="M917" s="180">
        <v>47880</v>
      </c>
      <c r="N917" s="180">
        <v>49652</v>
      </c>
      <c r="O917" s="180">
        <v>58414</v>
      </c>
      <c r="P917" s="180">
        <v>48678</v>
      </c>
      <c r="Q917" s="179">
        <v>49248</v>
      </c>
      <c r="R917" s="180">
        <v>65716</v>
      </c>
      <c r="S917" s="180">
        <v>55980</v>
      </c>
      <c r="T917" s="180">
        <v>46064</v>
      </c>
      <c r="U917" s="180">
        <v>57441</v>
      </c>
      <c r="V917" s="180">
        <v>45758</v>
      </c>
      <c r="W917" s="180">
        <v>48678</v>
      </c>
      <c r="X917" s="180">
        <v>53298</v>
      </c>
      <c r="Y917" s="180">
        <v>53931</v>
      </c>
      <c r="Z917" s="180">
        <v>55493</v>
      </c>
      <c r="AA917" s="180">
        <v>51857</v>
      </c>
      <c r="AB917" s="180">
        <v>52198</v>
      </c>
      <c r="AC917" s="180">
        <v>87621</v>
      </c>
      <c r="AD917" s="180">
        <v>51502</v>
      </c>
      <c r="AE917" s="180">
        <v>48678</v>
      </c>
      <c r="AF917" s="180">
        <v>46064</v>
      </c>
      <c r="AG917" s="180">
        <v>51112</v>
      </c>
      <c r="AH917" s="180">
        <v>65716</v>
      </c>
      <c r="AI917" s="180">
        <v>63282</v>
      </c>
    </row>
    <row r="918" spans="1:35" ht="16.5">
      <c r="A918" s="65" t="s">
        <v>1665</v>
      </c>
      <c r="B918" s="102" t="s">
        <v>1666</v>
      </c>
      <c r="C918" s="66" t="s">
        <v>155</v>
      </c>
      <c r="D918" s="180">
        <v>70594</v>
      </c>
      <c r="E918" s="179">
        <v>57254</v>
      </c>
      <c r="F918" s="180">
        <v>64946</v>
      </c>
      <c r="G918" s="180">
        <v>52392</v>
      </c>
      <c r="H918" s="180">
        <v>54532</v>
      </c>
      <c r="I918" s="180">
        <v>56475</v>
      </c>
      <c r="J918" s="180">
        <v>62698</v>
      </c>
      <c r="K918" s="180">
        <v>63252</v>
      </c>
      <c r="L918" s="180">
        <v>58169</v>
      </c>
      <c r="M918" s="180">
        <v>55549</v>
      </c>
      <c r="N918" s="180">
        <v>57604</v>
      </c>
      <c r="O918" s="180">
        <v>67770</v>
      </c>
      <c r="P918" s="180">
        <v>56475</v>
      </c>
      <c r="Q918" s="179">
        <v>57136</v>
      </c>
      <c r="R918" s="180">
        <v>76241</v>
      </c>
      <c r="S918" s="180">
        <v>64946</v>
      </c>
      <c r="T918" s="180">
        <v>53442</v>
      </c>
      <c r="U918" s="180">
        <v>66640</v>
      </c>
      <c r="V918" s="180">
        <v>53086</v>
      </c>
      <c r="W918" s="180">
        <v>56475</v>
      </c>
      <c r="X918" s="180">
        <v>61834</v>
      </c>
      <c r="Y918" s="180">
        <v>62569</v>
      </c>
      <c r="Z918" s="180">
        <v>64381</v>
      </c>
      <c r="AA918" s="180">
        <v>60163</v>
      </c>
      <c r="AB918" s="180">
        <v>60558</v>
      </c>
      <c r="AC918" s="180">
        <v>101655</v>
      </c>
      <c r="AD918" s="180">
        <v>59750</v>
      </c>
      <c r="AE918" s="180">
        <v>56475</v>
      </c>
      <c r="AF918" s="180">
        <v>53442</v>
      </c>
      <c r="AG918" s="180">
        <v>59299</v>
      </c>
      <c r="AH918" s="180">
        <v>76241</v>
      </c>
      <c r="AI918" s="180">
        <v>73417</v>
      </c>
    </row>
    <row r="919" spans="1:35" ht="16.5">
      <c r="A919" s="65" t="s">
        <v>1667</v>
      </c>
      <c r="B919" s="102" t="s">
        <v>1668</v>
      </c>
      <c r="C919" s="66" t="s">
        <v>155</v>
      </c>
      <c r="D919" s="180">
        <v>77872</v>
      </c>
      <c r="E919" s="179">
        <v>63157</v>
      </c>
      <c r="F919" s="180">
        <v>71642</v>
      </c>
      <c r="G919" s="180">
        <v>57794</v>
      </c>
      <c r="H919" s="180">
        <v>60155</v>
      </c>
      <c r="I919" s="180">
        <v>62298</v>
      </c>
      <c r="J919" s="180">
        <v>69163</v>
      </c>
      <c r="K919" s="180">
        <v>69773</v>
      </c>
      <c r="L919" s="180">
        <v>64167</v>
      </c>
      <c r="M919" s="180">
        <v>61276</v>
      </c>
      <c r="N919" s="180">
        <v>63544</v>
      </c>
      <c r="O919" s="180">
        <v>74757</v>
      </c>
      <c r="P919" s="180">
        <v>62298</v>
      </c>
      <c r="Q919" s="179">
        <v>63027</v>
      </c>
      <c r="R919" s="180">
        <v>84102</v>
      </c>
      <c r="S919" s="180">
        <v>71642</v>
      </c>
      <c r="T919" s="180">
        <v>58952</v>
      </c>
      <c r="U919" s="180">
        <v>73511</v>
      </c>
      <c r="V919" s="180">
        <v>58560</v>
      </c>
      <c r="W919" s="180">
        <v>62298</v>
      </c>
      <c r="X919" s="180">
        <v>68210</v>
      </c>
      <c r="Y919" s="180">
        <v>69020</v>
      </c>
      <c r="Z919" s="180">
        <v>71019</v>
      </c>
      <c r="AA919" s="180">
        <v>66366</v>
      </c>
      <c r="AB919" s="180">
        <v>66802</v>
      </c>
      <c r="AC919" s="180">
        <v>112136</v>
      </c>
      <c r="AD919" s="180">
        <v>65911</v>
      </c>
      <c r="AE919" s="180">
        <v>62298</v>
      </c>
      <c r="AF919" s="180">
        <v>58952</v>
      </c>
      <c r="AG919" s="180">
        <v>65413</v>
      </c>
      <c r="AH919" s="180">
        <v>84102</v>
      </c>
      <c r="AI919" s="180">
        <v>80987</v>
      </c>
    </row>
    <row r="920" spans="1:35" ht="16.5">
      <c r="A920" s="65" t="s">
        <v>1669</v>
      </c>
      <c r="B920" s="102" t="s">
        <v>1670</v>
      </c>
      <c r="C920" s="66" t="s">
        <v>155</v>
      </c>
      <c r="D920" s="180">
        <v>80168</v>
      </c>
      <c r="E920" s="179">
        <v>65020</v>
      </c>
      <c r="F920" s="180">
        <v>73755</v>
      </c>
      <c r="G920" s="180">
        <v>59498</v>
      </c>
      <c r="H920" s="180">
        <v>61928</v>
      </c>
      <c r="I920" s="180">
        <v>64135</v>
      </c>
      <c r="J920" s="180">
        <v>71202</v>
      </c>
      <c r="K920" s="180">
        <v>71831</v>
      </c>
      <c r="L920" s="180">
        <v>66059</v>
      </c>
      <c r="M920" s="180">
        <v>63083</v>
      </c>
      <c r="N920" s="180">
        <v>65417</v>
      </c>
      <c r="O920" s="180">
        <v>76961</v>
      </c>
      <c r="P920" s="180">
        <v>64135</v>
      </c>
      <c r="Q920" s="179">
        <v>64885</v>
      </c>
      <c r="R920" s="180">
        <v>86582</v>
      </c>
      <c r="S920" s="180">
        <v>73755</v>
      </c>
      <c r="T920" s="180">
        <v>60691</v>
      </c>
      <c r="U920" s="180">
        <v>75679</v>
      </c>
      <c r="V920" s="180">
        <v>60287</v>
      </c>
      <c r="W920" s="180">
        <v>64135</v>
      </c>
      <c r="X920" s="180">
        <v>70221</v>
      </c>
      <c r="Y920" s="180">
        <v>71055</v>
      </c>
      <c r="Z920" s="180">
        <v>73113</v>
      </c>
      <c r="AA920" s="180">
        <v>68323</v>
      </c>
      <c r="AB920" s="180">
        <v>68772</v>
      </c>
      <c r="AC920" s="180">
        <v>115442</v>
      </c>
      <c r="AD920" s="180">
        <v>67854</v>
      </c>
      <c r="AE920" s="180">
        <v>64135</v>
      </c>
      <c r="AF920" s="180">
        <v>60691</v>
      </c>
      <c r="AG920" s="180">
        <v>67341</v>
      </c>
      <c r="AH920" s="180">
        <v>86582</v>
      </c>
      <c r="AI920" s="180">
        <v>83375</v>
      </c>
    </row>
    <row r="921" spans="1:35" ht="16.5">
      <c r="A921" s="65" t="s">
        <v>1671</v>
      </c>
      <c r="B921" s="102" t="s">
        <v>1672</v>
      </c>
      <c r="C921" s="66" t="s">
        <v>155</v>
      </c>
      <c r="D921" s="180">
        <v>83713</v>
      </c>
      <c r="E921" s="179">
        <v>67894</v>
      </c>
      <c r="F921" s="180">
        <v>77016</v>
      </c>
      <c r="G921" s="180">
        <v>62128</v>
      </c>
      <c r="H921" s="180">
        <v>64666</v>
      </c>
      <c r="I921" s="180">
        <v>66970</v>
      </c>
      <c r="J921" s="180">
        <v>74350</v>
      </c>
      <c r="K921" s="180">
        <v>75007</v>
      </c>
      <c r="L921" s="180">
        <v>68979</v>
      </c>
      <c r="M921" s="180">
        <v>65872</v>
      </c>
      <c r="N921" s="180">
        <v>68310</v>
      </c>
      <c r="O921" s="180">
        <v>80364</v>
      </c>
      <c r="P921" s="180">
        <v>66970</v>
      </c>
      <c r="Q921" s="179">
        <v>67754</v>
      </c>
      <c r="R921" s="180">
        <v>90410</v>
      </c>
      <c r="S921" s="180">
        <v>77016</v>
      </c>
      <c r="T921" s="180">
        <v>63374</v>
      </c>
      <c r="U921" s="180">
        <v>79025</v>
      </c>
      <c r="V921" s="180">
        <v>62952</v>
      </c>
      <c r="W921" s="180">
        <v>66970</v>
      </c>
      <c r="X921" s="180">
        <v>73326</v>
      </c>
      <c r="Y921" s="180">
        <v>74196</v>
      </c>
      <c r="Z921" s="180">
        <v>76346</v>
      </c>
      <c r="AA921" s="180">
        <v>71343</v>
      </c>
      <c r="AB921" s="180">
        <v>71812</v>
      </c>
      <c r="AC921" s="180">
        <v>120546</v>
      </c>
      <c r="AD921" s="180">
        <v>70855</v>
      </c>
      <c r="AE921" s="180">
        <v>66970</v>
      </c>
      <c r="AF921" s="180">
        <v>63374</v>
      </c>
      <c r="AG921" s="180">
        <v>70319</v>
      </c>
      <c r="AH921" s="180">
        <v>90410</v>
      </c>
      <c r="AI921" s="180">
        <v>87061</v>
      </c>
    </row>
    <row r="922" spans="1:35" ht="16.5">
      <c r="A922" s="65" t="s">
        <v>1673</v>
      </c>
      <c r="B922" s="102" t="s">
        <v>1674</v>
      </c>
      <c r="C922" s="66" t="s">
        <v>603</v>
      </c>
      <c r="D922" s="180">
        <v>92324</v>
      </c>
      <c r="E922" s="179">
        <v>74879</v>
      </c>
      <c r="F922" s="180">
        <v>84938</v>
      </c>
      <c r="G922" s="180">
        <v>68519</v>
      </c>
      <c r="H922" s="180">
        <v>71319</v>
      </c>
      <c r="I922" s="180">
        <v>73859</v>
      </c>
      <c r="J922" s="180">
        <v>81999</v>
      </c>
      <c r="K922" s="180">
        <v>82722</v>
      </c>
      <c r="L922" s="180">
        <v>76075</v>
      </c>
      <c r="M922" s="180">
        <v>72648</v>
      </c>
      <c r="N922" s="180">
        <v>75336</v>
      </c>
      <c r="O922" s="180">
        <v>88631</v>
      </c>
      <c r="P922" s="180">
        <v>73859</v>
      </c>
      <c r="Q922" s="179">
        <v>74723</v>
      </c>
      <c r="R922" s="180">
        <v>99710</v>
      </c>
      <c r="S922" s="180">
        <v>84938</v>
      </c>
      <c r="T922" s="180">
        <v>69893</v>
      </c>
      <c r="U922" s="180">
        <v>87154</v>
      </c>
      <c r="V922" s="180">
        <v>69428</v>
      </c>
      <c r="W922" s="180">
        <v>73859</v>
      </c>
      <c r="X922" s="180">
        <v>80869</v>
      </c>
      <c r="Y922" s="180">
        <v>81829</v>
      </c>
      <c r="Z922" s="180">
        <v>84200</v>
      </c>
      <c r="AA922" s="180">
        <v>78682</v>
      </c>
      <c r="AB922" s="180">
        <v>79199</v>
      </c>
      <c r="AC922" s="180">
        <v>132947</v>
      </c>
      <c r="AD922" s="180">
        <v>78143</v>
      </c>
      <c r="AE922" s="180">
        <v>73859</v>
      </c>
      <c r="AF922" s="180">
        <v>69893</v>
      </c>
      <c r="AG922" s="180">
        <v>77552</v>
      </c>
      <c r="AH922" s="180">
        <v>99710</v>
      </c>
      <c r="AI922" s="180">
        <v>96017</v>
      </c>
    </row>
    <row r="923" spans="1:35" ht="16.5">
      <c r="A923" s="65" t="s">
        <v>1675</v>
      </c>
      <c r="B923" s="102" t="s">
        <v>1676</v>
      </c>
      <c r="C923" s="66" t="s">
        <v>603</v>
      </c>
      <c r="D923" s="180">
        <v>181818</v>
      </c>
      <c r="E923" s="179">
        <v>147462</v>
      </c>
      <c r="F923" s="180">
        <v>167273</v>
      </c>
      <c r="G923" s="180">
        <v>134938</v>
      </c>
      <c r="H923" s="180">
        <v>140451</v>
      </c>
      <c r="I923" s="180">
        <v>145454</v>
      </c>
      <c r="J923" s="180">
        <v>161483</v>
      </c>
      <c r="K923" s="180">
        <v>162909</v>
      </c>
      <c r="L923" s="180">
        <v>149818</v>
      </c>
      <c r="M923" s="180">
        <v>143069</v>
      </c>
      <c r="N923" s="180">
        <v>148363</v>
      </c>
      <c r="O923" s="180">
        <v>174545</v>
      </c>
      <c r="P923" s="180">
        <v>145454</v>
      </c>
      <c r="Q923" s="179">
        <v>147156</v>
      </c>
      <c r="R923" s="180">
        <v>196363</v>
      </c>
      <c r="S923" s="180">
        <v>167273</v>
      </c>
      <c r="T923" s="180">
        <v>137643</v>
      </c>
      <c r="U923" s="180">
        <v>171636</v>
      </c>
      <c r="V923" s="180">
        <v>136727</v>
      </c>
      <c r="W923" s="180">
        <v>145454</v>
      </c>
      <c r="X923" s="180">
        <v>159258</v>
      </c>
      <c r="Y923" s="180">
        <v>161149</v>
      </c>
      <c r="Z923" s="180">
        <v>165818</v>
      </c>
      <c r="AA923" s="180">
        <v>154953</v>
      </c>
      <c r="AB923" s="180">
        <v>155971</v>
      </c>
      <c r="AC923" s="180">
        <v>261818</v>
      </c>
      <c r="AD923" s="180">
        <v>153891</v>
      </c>
      <c r="AE923" s="180">
        <v>145454</v>
      </c>
      <c r="AF923" s="180">
        <v>137643</v>
      </c>
      <c r="AG923" s="180">
        <v>152727</v>
      </c>
      <c r="AH923" s="180">
        <v>196363</v>
      </c>
      <c r="AI923" s="180">
        <v>189091</v>
      </c>
    </row>
    <row r="924" spans="1:35" ht="16.5">
      <c r="A924" s="65" t="s">
        <v>1677</v>
      </c>
      <c r="B924" s="102" t="s">
        <v>1678</v>
      </c>
      <c r="C924" s="66" t="s">
        <v>603</v>
      </c>
      <c r="D924" s="180">
        <v>262449</v>
      </c>
      <c r="E924" s="179">
        <v>212857</v>
      </c>
      <c r="F924" s="180">
        <v>241453</v>
      </c>
      <c r="G924" s="180">
        <v>194779</v>
      </c>
      <c r="H924" s="180">
        <v>202737</v>
      </c>
      <c r="I924" s="180">
        <v>209959</v>
      </c>
      <c r="J924" s="180">
        <v>233097</v>
      </c>
      <c r="K924" s="180">
        <v>235154</v>
      </c>
      <c r="L924" s="180">
        <v>216258</v>
      </c>
      <c r="M924" s="180">
        <v>206516</v>
      </c>
      <c r="N924" s="180">
        <v>214158</v>
      </c>
      <c r="O924" s="180">
        <v>251951</v>
      </c>
      <c r="P924" s="180">
        <v>209959</v>
      </c>
      <c r="Q924" s="179">
        <v>212416</v>
      </c>
      <c r="R924" s="180">
        <v>283445</v>
      </c>
      <c r="S924" s="180">
        <v>241453</v>
      </c>
      <c r="T924" s="180">
        <v>198684</v>
      </c>
      <c r="U924" s="180">
        <v>247752</v>
      </c>
      <c r="V924" s="180">
        <v>197362</v>
      </c>
      <c r="W924" s="180">
        <v>209959</v>
      </c>
      <c r="X924" s="180">
        <v>229884</v>
      </c>
      <c r="Y924" s="180">
        <v>232614</v>
      </c>
      <c r="Z924" s="180">
        <v>239353</v>
      </c>
      <c r="AA924" s="180">
        <v>223670</v>
      </c>
      <c r="AB924" s="180">
        <v>225139</v>
      </c>
      <c r="AC924" s="180">
        <v>377927</v>
      </c>
      <c r="AD924" s="180">
        <v>222137</v>
      </c>
      <c r="AE924" s="180">
        <v>209959</v>
      </c>
      <c r="AF924" s="180">
        <v>198684</v>
      </c>
      <c r="AG924" s="180">
        <v>220457</v>
      </c>
      <c r="AH924" s="180">
        <v>283445</v>
      </c>
      <c r="AI924" s="180">
        <v>272947</v>
      </c>
    </row>
    <row r="925" spans="1:35" ht="16.5">
      <c r="A925" s="65" t="s">
        <v>2196</v>
      </c>
      <c r="B925" s="102" t="s">
        <v>2197</v>
      </c>
      <c r="C925" s="66" t="s">
        <v>155</v>
      </c>
      <c r="D925" s="180">
        <v>100580</v>
      </c>
      <c r="E925" s="179">
        <v>81574</v>
      </c>
      <c r="F925" s="180">
        <v>92534</v>
      </c>
      <c r="G925" s="180">
        <v>74647</v>
      </c>
      <c r="H925" s="180">
        <v>77696</v>
      </c>
      <c r="I925" s="180">
        <v>80464</v>
      </c>
      <c r="J925" s="180">
        <v>89331</v>
      </c>
      <c r="K925" s="180">
        <v>90120</v>
      </c>
      <c r="L925" s="180">
        <v>82878</v>
      </c>
      <c r="M925" s="180">
        <v>79144</v>
      </c>
      <c r="N925" s="180">
        <v>82073</v>
      </c>
      <c r="O925" s="180">
        <v>96557</v>
      </c>
      <c r="P925" s="180">
        <v>80464</v>
      </c>
      <c r="Q925" s="179">
        <v>81406</v>
      </c>
      <c r="R925" s="180">
        <v>108627</v>
      </c>
      <c r="S925" s="180">
        <v>92534</v>
      </c>
      <c r="T925" s="180">
        <v>76143</v>
      </c>
      <c r="U925" s="180">
        <v>94948</v>
      </c>
      <c r="V925" s="180">
        <v>75636</v>
      </c>
      <c r="W925" s="180">
        <v>80464</v>
      </c>
      <c r="X925" s="180">
        <v>88100</v>
      </c>
      <c r="Y925" s="180">
        <v>89146</v>
      </c>
      <c r="Z925" s="180">
        <v>91729</v>
      </c>
      <c r="AA925" s="180">
        <v>85718</v>
      </c>
      <c r="AB925" s="180">
        <v>86282</v>
      </c>
      <c r="AC925" s="180">
        <v>144835</v>
      </c>
      <c r="AD925" s="180">
        <v>85131</v>
      </c>
      <c r="AE925" s="180">
        <v>80464</v>
      </c>
      <c r="AF925" s="180">
        <v>76143</v>
      </c>
      <c r="AG925" s="180">
        <v>84487</v>
      </c>
      <c r="AH925" s="180">
        <v>108627</v>
      </c>
      <c r="AI925" s="180">
        <v>104603</v>
      </c>
    </row>
    <row r="926" spans="1:35" ht="16.5">
      <c r="A926" s="68" t="s">
        <v>1679</v>
      </c>
      <c r="B926" s="110" t="s">
        <v>1680</v>
      </c>
      <c r="C926" s="69"/>
      <c r="D926" s="180"/>
      <c r="E926" s="179"/>
      <c r="F926" s="180"/>
      <c r="G926" s="180"/>
      <c r="H926" s="180"/>
      <c r="I926" s="180"/>
      <c r="J926" s="180"/>
      <c r="K926" s="180"/>
      <c r="L926" s="180"/>
      <c r="M926" s="180"/>
      <c r="N926" s="180"/>
      <c r="O926" s="180"/>
      <c r="P926" s="180"/>
      <c r="Q926" s="179"/>
      <c r="R926" s="180"/>
      <c r="S926" s="180"/>
      <c r="T926" s="180"/>
      <c r="U926" s="180"/>
      <c r="V926" s="180"/>
      <c r="W926" s="180"/>
      <c r="X926" s="180"/>
      <c r="Y926" s="180"/>
      <c r="Z926" s="180"/>
      <c r="AA926" s="180"/>
      <c r="AB926" s="180"/>
      <c r="AC926" s="180"/>
      <c r="AD926" s="180"/>
      <c r="AE926" s="180"/>
      <c r="AF926" s="180"/>
      <c r="AG926" s="180"/>
      <c r="AH926" s="180"/>
      <c r="AI926" s="180"/>
    </row>
    <row r="927" spans="1:35" ht="16.5">
      <c r="A927" s="65" t="s">
        <v>1681</v>
      </c>
      <c r="B927" s="111" t="s">
        <v>1682</v>
      </c>
      <c r="C927" s="54" t="s">
        <v>637</v>
      </c>
      <c r="D927" s="180">
        <v>41586</v>
      </c>
      <c r="E927" s="179">
        <v>33728</v>
      </c>
      <c r="F927" s="180">
        <v>38259</v>
      </c>
      <c r="G927" s="180">
        <v>30864</v>
      </c>
      <c r="H927" s="180">
        <v>32124</v>
      </c>
      <c r="I927" s="180">
        <v>33269</v>
      </c>
      <c r="J927" s="180">
        <v>36935</v>
      </c>
      <c r="K927" s="180">
        <v>37261</v>
      </c>
      <c r="L927" s="180">
        <v>34267</v>
      </c>
      <c r="M927" s="180">
        <v>32723</v>
      </c>
      <c r="N927" s="180">
        <v>33934</v>
      </c>
      <c r="O927" s="180">
        <v>39923</v>
      </c>
      <c r="P927" s="180">
        <v>33269</v>
      </c>
      <c r="Q927" s="179">
        <v>33658</v>
      </c>
      <c r="R927" s="180">
        <v>44913</v>
      </c>
      <c r="S927" s="180">
        <v>38259</v>
      </c>
      <c r="T927" s="180">
        <v>31482</v>
      </c>
      <c r="U927" s="180">
        <v>39257</v>
      </c>
      <c r="V927" s="180">
        <v>31273</v>
      </c>
      <c r="W927" s="180">
        <v>33269</v>
      </c>
      <c r="X927" s="180">
        <v>36426</v>
      </c>
      <c r="Y927" s="180">
        <v>36859</v>
      </c>
      <c r="Z927" s="180">
        <v>37927</v>
      </c>
      <c r="AA927" s="180">
        <v>35441</v>
      </c>
      <c r="AB927" s="180">
        <v>35674</v>
      </c>
      <c r="AC927" s="180">
        <v>59884</v>
      </c>
      <c r="AD927" s="180">
        <v>35198</v>
      </c>
      <c r="AE927" s="180">
        <v>33269</v>
      </c>
      <c r="AF927" s="180">
        <v>31482</v>
      </c>
      <c r="AG927" s="180">
        <v>34932</v>
      </c>
      <c r="AH927" s="180">
        <v>44913</v>
      </c>
      <c r="AI927" s="180">
        <v>43250</v>
      </c>
    </row>
    <row r="928" spans="1:35" ht="16.5">
      <c r="A928" s="65" t="s">
        <v>1683</v>
      </c>
      <c r="B928" s="102" t="s">
        <v>1684</v>
      </c>
      <c r="C928" s="54" t="s">
        <v>637</v>
      </c>
      <c r="D928" s="180">
        <v>66322</v>
      </c>
      <c r="E928" s="179">
        <v>53790</v>
      </c>
      <c r="F928" s="180">
        <v>61016</v>
      </c>
      <c r="G928" s="180">
        <v>49221</v>
      </c>
      <c r="H928" s="180">
        <v>51232</v>
      </c>
      <c r="I928" s="180">
        <v>53057</v>
      </c>
      <c r="J928" s="180">
        <v>58904</v>
      </c>
      <c r="K928" s="180">
        <v>59424</v>
      </c>
      <c r="L928" s="180">
        <v>54649</v>
      </c>
      <c r="M928" s="180">
        <v>52187</v>
      </c>
      <c r="N928" s="180">
        <v>54119</v>
      </c>
      <c r="O928" s="180">
        <v>63669</v>
      </c>
      <c r="P928" s="180">
        <v>53057</v>
      </c>
      <c r="Q928" s="179">
        <v>53678</v>
      </c>
      <c r="R928" s="180">
        <v>71627</v>
      </c>
      <c r="S928" s="180">
        <v>61016</v>
      </c>
      <c r="T928" s="180">
        <v>50208</v>
      </c>
      <c r="U928" s="180">
        <v>62608</v>
      </c>
      <c r="V928" s="180">
        <v>49874</v>
      </c>
      <c r="W928" s="180">
        <v>53057</v>
      </c>
      <c r="X928" s="180">
        <v>58093</v>
      </c>
      <c r="Y928" s="180">
        <v>58782</v>
      </c>
      <c r="Z928" s="180">
        <v>60485</v>
      </c>
      <c r="AA928" s="180">
        <v>56522</v>
      </c>
      <c r="AB928" s="180">
        <v>56893</v>
      </c>
      <c r="AC928" s="180">
        <v>95503</v>
      </c>
      <c r="AD928" s="180">
        <v>56135</v>
      </c>
      <c r="AE928" s="180">
        <v>53057</v>
      </c>
      <c r="AF928" s="180">
        <v>50208</v>
      </c>
      <c r="AG928" s="180">
        <v>55710</v>
      </c>
      <c r="AH928" s="180">
        <v>71627</v>
      </c>
      <c r="AI928" s="180">
        <v>68975</v>
      </c>
    </row>
    <row r="929" spans="1:35" ht="16.5">
      <c r="A929" s="65" t="s">
        <v>1685</v>
      </c>
      <c r="B929" s="102" t="s">
        <v>1686</v>
      </c>
      <c r="C929" s="54" t="s">
        <v>637</v>
      </c>
      <c r="D929" s="180">
        <v>83981</v>
      </c>
      <c r="E929" s="179">
        <v>68112</v>
      </c>
      <c r="F929" s="180">
        <v>77263</v>
      </c>
      <c r="G929" s="180">
        <v>62327</v>
      </c>
      <c r="H929" s="180">
        <v>64874</v>
      </c>
      <c r="I929" s="180">
        <v>67185</v>
      </c>
      <c r="J929" s="180">
        <v>74589</v>
      </c>
      <c r="K929" s="180">
        <v>75247</v>
      </c>
      <c r="L929" s="180">
        <v>69201</v>
      </c>
      <c r="M929" s="180">
        <v>66083</v>
      </c>
      <c r="N929" s="180">
        <v>68529</v>
      </c>
      <c r="O929" s="180">
        <v>80622</v>
      </c>
      <c r="P929" s="180">
        <v>67185</v>
      </c>
      <c r="Q929" s="179">
        <v>67971</v>
      </c>
      <c r="R929" s="180">
        <v>90700</v>
      </c>
      <c r="S929" s="180">
        <v>77263</v>
      </c>
      <c r="T929" s="180">
        <v>63577</v>
      </c>
      <c r="U929" s="180">
        <v>79278</v>
      </c>
      <c r="V929" s="180">
        <v>63154</v>
      </c>
      <c r="W929" s="180">
        <v>67185</v>
      </c>
      <c r="X929" s="180">
        <v>73561</v>
      </c>
      <c r="Y929" s="180">
        <v>74434</v>
      </c>
      <c r="Z929" s="180">
        <v>76591</v>
      </c>
      <c r="AA929" s="180">
        <v>71572</v>
      </c>
      <c r="AB929" s="180">
        <v>72042</v>
      </c>
      <c r="AC929" s="180">
        <v>120933</v>
      </c>
      <c r="AD929" s="180">
        <v>71082</v>
      </c>
      <c r="AE929" s="180">
        <v>67185</v>
      </c>
      <c r="AF929" s="180">
        <v>63577</v>
      </c>
      <c r="AG929" s="180">
        <v>70544</v>
      </c>
      <c r="AH929" s="180">
        <v>90700</v>
      </c>
      <c r="AI929" s="180">
        <v>87340</v>
      </c>
    </row>
    <row r="930" spans="1:35" ht="16.5">
      <c r="A930" s="65" t="s">
        <v>1687</v>
      </c>
      <c r="B930" s="102" t="s">
        <v>1688</v>
      </c>
      <c r="C930" s="54" t="s">
        <v>637</v>
      </c>
      <c r="D930" s="180">
        <v>81915</v>
      </c>
      <c r="E930" s="179">
        <v>66436</v>
      </c>
      <c r="F930" s="180">
        <v>75361</v>
      </c>
      <c r="G930" s="180">
        <v>60794</v>
      </c>
      <c r="H930" s="180">
        <v>63277</v>
      </c>
      <c r="I930" s="180">
        <v>65532</v>
      </c>
      <c r="J930" s="180">
        <v>72753</v>
      </c>
      <c r="K930" s="180">
        <v>73395</v>
      </c>
      <c r="L930" s="180">
        <v>67498</v>
      </c>
      <c r="M930" s="180">
        <v>64457</v>
      </c>
      <c r="N930" s="180">
        <v>66842</v>
      </c>
      <c r="O930" s="180">
        <v>78638</v>
      </c>
      <c r="P930" s="180">
        <v>65532</v>
      </c>
      <c r="Q930" s="179">
        <v>66298</v>
      </c>
      <c r="R930" s="180">
        <v>88468</v>
      </c>
      <c r="S930" s="180">
        <v>75361</v>
      </c>
      <c r="T930" s="180">
        <v>62013</v>
      </c>
      <c r="U930" s="180">
        <v>77327</v>
      </c>
      <c r="V930" s="180">
        <v>61600</v>
      </c>
      <c r="W930" s="180">
        <v>65532</v>
      </c>
      <c r="X930" s="180">
        <v>71751</v>
      </c>
      <c r="Y930" s="180">
        <v>72603</v>
      </c>
      <c r="Z930" s="180">
        <v>74706</v>
      </c>
      <c r="AA930" s="180">
        <v>69811</v>
      </c>
      <c r="AB930" s="180">
        <v>70270</v>
      </c>
      <c r="AC930" s="180">
        <v>117957</v>
      </c>
      <c r="AD930" s="180">
        <v>69333</v>
      </c>
      <c r="AE930" s="180">
        <v>65532</v>
      </c>
      <c r="AF930" s="180">
        <v>62013</v>
      </c>
      <c r="AG930" s="180">
        <v>68808</v>
      </c>
      <c r="AH930" s="180">
        <v>88468</v>
      </c>
      <c r="AI930" s="180">
        <v>85191</v>
      </c>
    </row>
    <row r="931" spans="1:35" ht="16.5">
      <c r="A931" s="65" t="s">
        <v>1689</v>
      </c>
      <c r="B931" s="102" t="s">
        <v>1690</v>
      </c>
      <c r="C931" s="54" t="s">
        <v>637</v>
      </c>
      <c r="D931" s="180">
        <v>96339</v>
      </c>
      <c r="E931" s="179">
        <v>78135</v>
      </c>
      <c r="F931" s="180">
        <v>88632</v>
      </c>
      <c r="G931" s="180">
        <v>71499</v>
      </c>
      <c r="H931" s="180">
        <v>74420</v>
      </c>
      <c r="I931" s="180">
        <v>77071</v>
      </c>
      <c r="J931" s="180">
        <v>85565</v>
      </c>
      <c r="K931" s="180">
        <v>86320</v>
      </c>
      <c r="L931" s="180">
        <v>79384</v>
      </c>
      <c r="M931" s="180">
        <v>75807</v>
      </c>
      <c r="N931" s="180">
        <v>78613</v>
      </c>
      <c r="O931" s="180">
        <v>92486</v>
      </c>
      <c r="P931" s="180">
        <v>77071</v>
      </c>
      <c r="Q931" s="179">
        <v>77973</v>
      </c>
      <c r="R931" s="180">
        <v>104046</v>
      </c>
      <c r="S931" s="180">
        <v>88632</v>
      </c>
      <c r="T931" s="180">
        <v>72933</v>
      </c>
      <c r="U931" s="180">
        <v>90944</v>
      </c>
      <c r="V931" s="180">
        <v>72447</v>
      </c>
      <c r="W931" s="180">
        <v>77071</v>
      </c>
      <c r="X931" s="180">
        <v>84386</v>
      </c>
      <c r="Y931" s="180">
        <v>85387</v>
      </c>
      <c r="Z931" s="180">
        <v>87861</v>
      </c>
      <c r="AA931" s="180">
        <v>82104</v>
      </c>
      <c r="AB931" s="180">
        <v>82644</v>
      </c>
      <c r="AC931" s="180">
        <v>138729</v>
      </c>
      <c r="AD931" s="180">
        <v>81542</v>
      </c>
      <c r="AE931" s="180">
        <v>77071</v>
      </c>
      <c r="AF931" s="180">
        <v>72933</v>
      </c>
      <c r="AG931" s="180">
        <v>80925</v>
      </c>
      <c r="AH931" s="180">
        <v>104046</v>
      </c>
      <c r="AI931" s="180">
        <v>100193</v>
      </c>
    </row>
    <row r="932" spans="1:35" ht="16.5">
      <c r="A932" s="65" t="s">
        <v>1691</v>
      </c>
      <c r="B932" s="102" t="s">
        <v>1692</v>
      </c>
      <c r="C932" s="54" t="s">
        <v>637</v>
      </c>
      <c r="D932" s="180">
        <v>94968</v>
      </c>
      <c r="E932" s="179">
        <v>77023</v>
      </c>
      <c r="F932" s="180">
        <v>87370</v>
      </c>
      <c r="G932" s="180">
        <v>70481</v>
      </c>
      <c r="H932" s="180">
        <v>73361</v>
      </c>
      <c r="I932" s="180">
        <v>75974</v>
      </c>
      <c r="J932" s="180">
        <v>84346</v>
      </c>
      <c r="K932" s="180">
        <v>85091</v>
      </c>
      <c r="L932" s="180">
        <v>78253</v>
      </c>
      <c r="M932" s="180">
        <v>74728</v>
      </c>
      <c r="N932" s="180">
        <v>77494</v>
      </c>
      <c r="O932" s="180">
        <v>91169</v>
      </c>
      <c r="P932" s="180">
        <v>75974</v>
      </c>
      <c r="Q932" s="179">
        <v>76863</v>
      </c>
      <c r="R932" s="180">
        <v>102565</v>
      </c>
      <c r="S932" s="180">
        <v>87370</v>
      </c>
      <c r="T932" s="180">
        <v>71894</v>
      </c>
      <c r="U932" s="180">
        <v>89649</v>
      </c>
      <c r="V932" s="180">
        <v>71416</v>
      </c>
      <c r="W932" s="180">
        <v>75974</v>
      </c>
      <c r="X932" s="180">
        <v>83184</v>
      </c>
      <c r="Y932" s="180">
        <v>84172</v>
      </c>
      <c r="Z932" s="180">
        <v>86610</v>
      </c>
      <c r="AA932" s="180">
        <v>80935</v>
      </c>
      <c r="AB932" s="180">
        <v>81467</v>
      </c>
      <c r="AC932" s="180">
        <v>136753</v>
      </c>
      <c r="AD932" s="180">
        <v>80381</v>
      </c>
      <c r="AE932" s="180">
        <v>75974</v>
      </c>
      <c r="AF932" s="180">
        <v>71894</v>
      </c>
      <c r="AG932" s="180">
        <v>79773</v>
      </c>
      <c r="AH932" s="180">
        <v>102565</v>
      </c>
      <c r="AI932" s="180">
        <v>98766</v>
      </c>
    </row>
    <row r="933" spans="1:35" ht="16.5">
      <c r="A933" s="68" t="s">
        <v>1693</v>
      </c>
      <c r="B933" s="110" t="s">
        <v>1694</v>
      </c>
      <c r="C933" s="69"/>
      <c r="D933" s="180"/>
      <c r="E933" s="179"/>
      <c r="F933" s="180"/>
      <c r="G933" s="180"/>
      <c r="H933" s="180"/>
      <c r="I933" s="180"/>
      <c r="J933" s="180"/>
      <c r="K933" s="180"/>
      <c r="L933" s="180"/>
      <c r="M933" s="180"/>
      <c r="N933" s="180"/>
      <c r="O933" s="180"/>
      <c r="P933" s="180"/>
      <c r="Q933" s="179"/>
      <c r="R933" s="180"/>
      <c r="S933" s="180"/>
      <c r="T933" s="180"/>
      <c r="U933" s="180"/>
      <c r="V933" s="180"/>
      <c r="W933" s="180"/>
      <c r="X933" s="180"/>
      <c r="Y933" s="180"/>
      <c r="Z933" s="180"/>
      <c r="AA933" s="180"/>
      <c r="AB933" s="180"/>
      <c r="AC933" s="180"/>
      <c r="AD933" s="180"/>
      <c r="AE933" s="180"/>
      <c r="AF933" s="180"/>
      <c r="AG933" s="180"/>
      <c r="AH933" s="180"/>
      <c r="AI933" s="180"/>
    </row>
    <row r="934" spans="1:35" ht="16.5">
      <c r="A934" s="65" t="s">
        <v>1695</v>
      </c>
      <c r="B934" s="102" t="s">
        <v>1696</v>
      </c>
      <c r="C934" s="66" t="s">
        <v>155</v>
      </c>
      <c r="D934" s="180">
        <v>263565</v>
      </c>
      <c r="E934" s="179">
        <v>213762</v>
      </c>
      <c r="F934" s="180">
        <v>242480</v>
      </c>
      <c r="G934" s="180">
        <v>195608</v>
      </c>
      <c r="H934" s="180">
        <v>203599</v>
      </c>
      <c r="I934" s="180">
        <v>210852</v>
      </c>
      <c r="J934" s="180">
        <v>234088</v>
      </c>
      <c r="K934" s="180">
        <v>236154</v>
      </c>
      <c r="L934" s="180">
        <v>217178</v>
      </c>
      <c r="M934" s="180">
        <v>207394</v>
      </c>
      <c r="N934" s="180">
        <v>215069</v>
      </c>
      <c r="O934" s="180">
        <v>253023</v>
      </c>
      <c r="P934" s="180">
        <v>210852</v>
      </c>
      <c r="Q934" s="179">
        <v>213319</v>
      </c>
      <c r="R934" s="180">
        <v>284651</v>
      </c>
      <c r="S934" s="180">
        <v>242480</v>
      </c>
      <c r="T934" s="180">
        <v>199529</v>
      </c>
      <c r="U934" s="180">
        <v>248806</v>
      </c>
      <c r="V934" s="180">
        <v>198201</v>
      </c>
      <c r="W934" s="180">
        <v>210852</v>
      </c>
      <c r="X934" s="180">
        <v>230862</v>
      </c>
      <c r="Y934" s="180">
        <v>233603</v>
      </c>
      <c r="Z934" s="180">
        <v>240372</v>
      </c>
      <c r="AA934" s="180">
        <v>224621</v>
      </c>
      <c r="AB934" s="180">
        <v>226097</v>
      </c>
      <c r="AC934" s="180">
        <v>379534</v>
      </c>
      <c r="AD934" s="180">
        <v>223082</v>
      </c>
      <c r="AE934" s="180">
        <v>210852</v>
      </c>
      <c r="AF934" s="180">
        <v>199529</v>
      </c>
      <c r="AG934" s="180">
        <v>221395</v>
      </c>
      <c r="AH934" s="180">
        <v>284651</v>
      </c>
      <c r="AI934" s="180">
        <v>274108</v>
      </c>
    </row>
    <row r="935" spans="1:35" ht="16.5">
      <c r="A935" s="65" t="s">
        <v>1697</v>
      </c>
      <c r="B935" s="102" t="s">
        <v>1698</v>
      </c>
      <c r="C935" s="66" t="s">
        <v>155</v>
      </c>
      <c r="D935" s="180">
        <v>244346</v>
      </c>
      <c r="E935" s="179">
        <v>198175</v>
      </c>
      <c r="F935" s="180">
        <v>224798</v>
      </c>
      <c r="G935" s="180">
        <v>181344</v>
      </c>
      <c r="H935" s="180">
        <v>188753</v>
      </c>
      <c r="I935" s="180">
        <v>195477</v>
      </c>
      <c r="J935" s="180">
        <v>217018</v>
      </c>
      <c r="K935" s="180">
        <v>218934</v>
      </c>
      <c r="L935" s="180">
        <v>201341</v>
      </c>
      <c r="M935" s="180">
        <v>192271</v>
      </c>
      <c r="N935" s="180">
        <v>199386</v>
      </c>
      <c r="O935" s="180">
        <v>234572</v>
      </c>
      <c r="P935" s="180">
        <v>195477</v>
      </c>
      <c r="Q935" s="179">
        <v>197764</v>
      </c>
      <c r="R935" s="180">
        <v>263894</v>
      </c>
      <c r="S935" s="180">
        <v>224798</v>
      </c>
      <c r="T935" s="180">
        <v>184980</v>
      </c>
      <c r="U935" s="180">
        <v>230663</v>
      </c>
      <c r="V935" s="180">
        <v>183748</v>
      </c>
      <c r="W935" s="180">
        <v>195477</v>
      </c>
      <c r="X935" s="180">
        <v>214028</v>
      </c>
      <c r="Y935" s="180">
        <v>216569</v>
      </c>
      <c r="Z935" s="180">
        <v>222844</v>
      </c>
      <c r="AA935" s="180">
        <v>208242</v>
      </c>
      <c r="AB935" s="180">
        <v>209610</v>
      </c>
      <c r="AC935" s="180">
        <v>351858</v>
      </c>
      <c r="AD935" s="180">
        <v>206815</v>
      </c>
      <c r="AE935" s="180">
        <v>195477</v>
      </c>
      <c r="AF935" s="180">
        <v>184980</v>
      </c>
      <c r="AG935" s="180">
        <v>205251</v>
      </c>
      <c r="AH935" s="180">
        <v>263894</v>
      </c>
      <c r="AI935" s="180">
        <v>254120</v>
      </c>
    </row>
    <row r="936" spans="1:35" ht="16.5">
      <c r="A936" s="65" t="s">
        <v>1699</v>
      </c>
      <c r="B936" s="102" t="s">
        <v>1700</v>
      </c>
      <c r="C936" s="54" t="s">
        <v>637</v>
      </c>
      <c r="D936" s="180">
        <v>22048</v>
      </c>
      <c r="E936" s="179">
        <v>17882</v>
      </c>
      <c r="F936" s="180">
        <v>20284</v>
      </c>
      <c r="G936" s="180">
        <v>16363</v>
      </c>
      <c r="H936" s="180">
        <v>17032</v>
      </c>
      <c r="I936" s="180">
        <v>17638</v>
      </c>
      <c r="J936" s="180">
        <v>19582</v>
      </c>
      <c r="K936" s="180">
        <v>19755</v>
      </c>
      <c r="L936" s="180">
        <v>18168</v>
      </c>
      <c r="M936" s="180">
        <v>17349</v>
      </c>
      <c r="N936" s="180">
        <v>17991</v>
      </c>
      <c r="O936" s="180">
        <v>21166</v>
      </c>
      <c r="P936" s="180">
        <v>17638</v>
      </c>
      <c r="Q936" s="179">
        <v>17845</v>
      </c>
      <c r="R936" s="180">
        <v>23812</v>
      </c>
      <c r="S936" s="180">
        <v>20284</v>
      </c>
      <c r="T936" s="180">
        <v>16691</v>
      </c>
      <c r="U936" s="180">
        <v>20813</v>
      </c>
      <c r="V936" s="180">
        <v>16580</v>
      </c>
      <c r="W936" s="180">
        <v>17638</v>
      </c>
      <c r="X936" s="180">
        <v>19312</v>
      </c>
      <c r="Y936" s="180">
        <v>19542</v>
      </c>
      <c r="Z936" s="180">
        <v>20108</v>
      </c>
      <c r="AA936" s="180">
        <v>18790</v>
      </c>
      <c r="AB936" s="180">
        <v>18914</v>
      </c>
      <c r="AC936" s="180">
        <v>31749</v>
      </c>
      <c r="AD936" s="180">
        <v>18661</v>
      </c>
      <c r="AE936" s="180">
        <v>17638</v>
      </c>
      <c r="AF936" s="180">
        <v>16691</v>
      </c>
      <c r="AG936" s="180">
        <v>18520</v>
      </c>
      <c r="AH936" s="180">
        <v>23812</v>
      </c>
      <c r="AI936" s="180">
        <v>22930</v>
      </c>
    </row>
    <row r="937" spans="1:35" ht="16.5">
      <c r="A937" s="65" t="s">
        <v>1701</v>
      </c>
      <c r="B937" s="102" t="s">
        <v>1702</v>
      </c>
      <c r="C937" s="54" t="s">
        <v>637</v>
      </c>
      <c r="D937" s="180">
        <v>18275</v>
      </c>
      <c r="E937" s="179">
        <v>14822</v>
      </c>
      <c r="F937" s="180">
        <v>16813</v>
      </c>
      <c r="G937" s="180">
        <v>13563</v>
      </c>
      <c r="H937" s="180">
        <v>14117</v>
      </c>
      <c r="I937" s="180">
        <v>14620</v>
      </c>
      <c r="J937" s="180">
        <v>16231</v>
      </c>
      <c r="K937" s="180">
        <v>16375</v>
      </c>
      <c r="L937" s="180">
        <v>15059</v>
      </c>
      <c r="M937" s="180">
        <v>14380</v>
      </c>
      <c r="N937" s="180">
        <v>14913</v>
      </c>
      <c r="O937" s="180">
        <v>17544</v>
      </c>
      <c r="P937" s="180">
        <v>14620</v>
      </c>
      <c r="Q937" s="179">
        <v>14791</v>
      </c>
      <c r="R937" s="180">
        <v>19737</v>
      </c>
      <c r="S937" s="180">
        <v>16813</v>
      </c>
      <c r="T937" s="180">
        <v>13835</v>
      </c>
      <c r="U937" s="180">
        <v>17252</v>
      </c>
      <c r="V937" s="180">
        <v>13743</v>
      </c>
      <c r="W937" s="180">
        <v>14620</v>
      </c>
      <c r="X937" s="180">
        <v>16008</v>
      </c>
      <c r="Y937" s="180">
        <v>16198</v>
      </c>
      <c r="Z937" s="180">
        <v>16667</v>
      </c>
      <c r="AA937" s="180">
        <v>15575</v>
      </c>
      <c r="AB937" s="180">
        <v>15677</v>
      </c>
      <c r="AC937" s="180">
        <v>26316</v>
      </c>
      <c r="AD937" s="180">
        <v>15468</v>
      </c>
      <c r="AE937" s="180">
        <v>14620</v>
      </c>
      <c r="AF937" s="180">
        <v>13835</v>
      </c>
      <c r="AG937" s="180">
        <v>15351</v>
      </c>
      <c r="AH937" s="180">
        <v>19737</v>
      </c>
      <c r="AI937" s="180">
        <v>19006</v>
      </c>
    </row>
    <row r="938" spans="1:35" ht="16.5">
      <c r="A938" s="65" t="s">
        <v>1703</v>
      </c>
      <c r="B938" s="102" t="s">
        <v>1704</v>
      </c>
      <c r="C938" s="66" t="s">
        <v>155</v>
      </c>
      <c r="D938" s="180">
        <v>413067</v>
      </c>
      <c r="E938" s="179">
        <v>335014</v>
      </c>
      <c r="F938" s="180">
        <v>380022</v>
      </c>
      <c r="G938" s="180">
        <v>306562</v>
      </c>
      <c r="H938" s="180">
        <v>319086</v>
      </c>
      <c r="I938" s="180">
        <v>330454</v>
      </c>
      <c r="J938" s="180">
        <v>366870</v>
      </c>
      <c r="K938" s="180">
        <v>370108</v>
      </c>
      <c r="L938" s="180">
        <v>340367</v>
      </c>
      <c r="M938" s="180">
        <v>325034</v>
      </c>
      <c r="N938" s="180">
        <v>337063</v>
      </c>
      <c r="O938" s="180">
        <v>396544</v>
      </c>
      <c r="P938" s="180">
        <v>330454</v>
      </c>
      <c r="Q938" s="179">
        <v>334320</v>
      </c>
      <c r="R938" s="180">
        <v>446112</v>
      </c>
      <c r="S938" s="180">
        <v>380022</v>
      </c>
      <c r="T938" s="180">
        <v>312708</v>
      </c>
      <c r="U938" s="180">
        <v>389935</v>
      </c>
      <c r="V938" s="180">
        <v>310626</v>
      </c>
      <c r="W938" s="180">
        <v>330454</v>
      </c>
      <c r="X938" s="180">
        <v>361814</v>
      </c>
      <c r="Y938" s="180">
        <v>366110</v>
      </c>
      <c r="Z938" s="180">
        <v>376717</v>
      </c>
      <c r="AA938" s="180">
        <v>352032</v>
      </c>
      <c r="AB938" s="180">
        <v>354345</v>
      </c>
      <c r="AC938" s="180">
        <v>594816</v>
      </c>
      <c r="AD938" s="180">
        <v>349620</v>
      </c>
      <c r="AE938" s="180">
        <v>330454</v>
      </c>
      <c r="AF938" s="180">
        <v>312708</v>
      </c>
      <c r="AG938" s="180">
        <v>346976</v>
      </c>
      <c r="AH938" s="180">
        <v>446112</v>
      </c>
      <c r="AI938" s="180">
        <v>429590</v>
      </c>
    </row>
    <row r="939" spans="1:35" ht="16.5">
      <c r="A939" s="65" t="s">
        <v>1705</v>
      </c>
      <c r="B939" s="102" t="s">
        <v>1706</v>
      </c>
      <c r="C939" s="66" t="s">
        <v>155</v>
      </c>
      <c r="D939" s="180">
        <v>225618</v>
      </c>
      <c r="E939" s="179">
        <v>182986</v>
      </c>
      <c r="F939" s="180">
        <v>207569</v>
      </c>
      <c r="G939" s="180">
        <v>167445</v>
      </c>
      <c r="H939" s="180">
        <v>174286</v>
      </c>
      <c r="I939" s="180">
        <v>180495</v>
      </c>
      <c r="J939" s="180">
        <v>200385</v>
      </c>
      <c r="K939" s="180">
        <v>202154</v>
      </c>
      <c r="L939" s="180">
        <v>185910</v>
      </c>
      <c r="M939" s="180">
        <v>177535</v>
      </c>
      <c r="N939" s="180">
        <v>184105</v>
      </c>
      <c r="O939" s="180">
        <v>216594</v>
      </c>
      <c r="P939" s="180">
        <v>180495</v>
      </c>
      <c r="Q939" s="179">
        <v>182607</v>
      </c>
      <c r="R939" s="180">
        <v>243668</v>
      </c>
      <c r="S939" s="180">
        <v>207569</v>
      </c>
      <c r="T939" s="180">
        <v>170802</v>
      </c>
      <c r="U939" s="180">
        <v>212984</v>
      </c>
      <c r="V939" s="180">
        <v>169665</v>
      </c>
      <c r="W939" s="180">
        <v>180495</v>
      </c>
      <c r="X939" s="180">
        <v>197624</v>
      </c>
      <c r="Y939" s="180">
        <v>199970</v>
      </c>
      <c r="Z939" s="180">
        <v>205764</v>
      </c>
      <c r="AA939" s="180">
        <v>192281</v>
      </c>
      <c r="AB939" s="180">
        <v>193545</v>
      </c>
      <c r="AC939" s="180">
        <v>324891</v>
      </c>
      <c r="AD939" s="180">
        <v>190963</v>
      </c>
      <c r="AE939" s="180">
        <v>180495</v>
      </c>
      <c r="AF939" s="180">
        <v>170802</v>
      </c>
      <c r="AG939" s="180">
        <v>189519</v>
      </c>
      <c r="AH939" s="180">
        <v>243668</v>
      </c>
      <c r="AI939" s="180">
        <v>234643</v>
      </c>
    </row>
    <row r="940" spans="1:35" ht="16.5">
      <c r="A940" s="65" t="s">
        <v>1707</v>
      </c>
      <c r="B940" s="102" t="s">
        <v>1708</v>
      </c>
      <c r="C940" s="54" t="s">
        <v>637</v>
      </c>
      <c r="D940" s="180">
        <v>6083</v>
      </c>
      <c r="E940" s="179">
        <v>4934</v>
      </c>
      <c r="F940" s="180">
        <v>5596</v>
      </c>
      <c r="G940" s="180">
        <v>4515</v>
      </c>
      <c r="H940" s="180">
        <v>4699</v>
      </c>
      <c r="I940" s="180">
        <v>4866</v>
      </c>
      <c r="J940" s="180">
        <v>5403</v>
      </c>
      <c r="K940" s="180">
        <v>5450</v>
      </c>
      <c r="L940" s="180">
        <v>5012</v>
      </c>
      <c r="M940" s="180">
        <v>4787</v>
      </c>
      <c r="N940" s="180">
        <v>4964</v>
      </c>
      <c r="O940" s="180">
        <v>5840</v>
      </c>
      <c r="P940" s="180">
        <v>4866</v>
      </c>
      <c r="Q940" s="179">
        <v>4923</v>
      </c>
      <c r="R940" s="180">
        <v>6570</v>
      </c>
      <c r="S940" s="180">
        <v>5596</v>
      </c>
      <c r="T940" s="180">
        <v>4605</v>
      </c>
      <c r="U940" s="180">
        <v>5742</v>
      </c>
      <c r="V940" s="180">
        <v>4575</v>
      </c>
      <c r="W940" s="180">
        <v>4866</v>
      </c>
      <c r="X940" s="180">
        <v>5328</v>
      </c>
      <c r="Y940" s="180">
        <v>5392</v>
      </c>
      <c r="Z940" s="180">
        <v>5548</v>
      </c>
      <c r="AA940" s="180">
        <v>5184</v>
      </c>
      <c r="AB940" s="180">
        <v>5218</v>
      </c>
      <c r="AC940" s="180">
        <v>8760</v>
      </c>
      <c r="AD940" s="180">
        <v>5149</v>
      </c>
      <c r="AE940" s="180">
        <v>4866</v>
      </c>
      <c r="AF940" s="180">
        <v>4605</v>
      </c>
      <c r="AG940" s="180">
        <v>5110</v>
      </c>
      <c r="AH940" s="180">
        <v>6570</v>
      </c>
      <c r="AI940" s="180">
        <v>6326</v>
      </c>
    </row>
    <row r="941" spans="1:35" ht="16.5">
      <c r="A941" s="65" t="s">
        <v>1709</v>
      </c>
      <c r="B941" s="102" t="s">
        <v>1710</v>
      </c>
      <c r="C941" s="66" t="s">
        <v>155</v>
      </c>
      <c r="D941" s="180">
        <v>744485</v>
      </c>
      <c r="E941" s="179">
        <v>603807</v>
      </c>
      <c r="F941" s="180">
        <v>684926</v>
      </c>
      <c r="G941" s="180">
        <v>552527</v>
      </c>
      <c r="H941" s="180">
        <v>575100</v>
      </c>
      <c r="I941" s="180">
        <v>595588</v>
      </c>
      <c r="J941" s="180">
        <v>661222</v>
      </c>
      <c r="K941" s="180">
        <v>667059</v>
      </c>
      <c r="L941" s="180">
        <v>613456</v>
      </c>
      <c r="M941" s="180">
        <v>585821</v>
      </c>
      <c r="N941" s="180">
        <v>607500</v>
      </c>
      <c r="O941" s="180">
        <v>714706</v>
      </c>
      <c r="P941" s="180">
        <v>595588</v>
      </c>
      <c r="Q941" s="179">
        <v>602557</v>
      </c>
      <c r="R941" s="180">
        <v>804044</v>
      </c>
      <c r="S941" s="180">
        <v>684926</v>
      </c>
      <c r="T941" s="180">
        <v>563605</v>
      </c>
      <c r="U941" s="180">
        <v>702794</v>
      </c>
      <c r="V941" s="180">
        <v>559853</v>
      </c>
      <c r="W941" s="180">
        <v>595588</v>
      </c>
      <c r="X941" s="180">
        <v>652109</v>
      </c>
      <c r="Y941" s="180">
        <v>659852</v>
      </c>
      <c r="Z941" s="180">
        <v>678970</v>
      </c>
      <c r="AA941" s="180">
        <v>634480</v>
      </c>
      <c r="AB941" s="180">
        <v>638649</v>
      </c>
      <c r="AC941" s="180">
        <v>1072059</v>
      </c>
      <c r="AD941" s="180">
        <v>630132</v>
      </c>
      <c r="AE941" s="180">
        <v>595588</v>
      </c>
      <c r="AF941" s="180">
        <v>563605</v>
      </c>
      <c r="AG941" s="180">
        <v>625368</v>
      </c>
      <c r="AH941" s="180">
        <v>804044</v>
      </c>
      <c r="AI941" s="180">
        <v>774265</v>
      </c>
    </row>
    <row r="942" spans="1:35" ht="16.5">
      <c r="A942" s="61"/>
      <c r="B942" s="140"/>
      <c r="C942" s="51"/>
      <c r="D942" s="180"/>
      <c r="E942" s="179"/>
      <c r="F942" s="180"/>
      <c r="G942" s="180"/>
      <c r="H942" s="180"/>
      <c r="I942" s="180"/>
      <c r="J942" s="180"/>
      <c r="K942" s="180"/>
      <c r="L942" s="180"/>
      <c r="M942" s="180"/>
      <c r="N942" s="180"/>
      <c r="O942" s="180"/>
      <c r="P942" s="180"/>
      <c r="Q942" s="179"/>
      <c r="R942" s="180"/>
      <c r="S942" s="180"/>
      <c r="T942" s="180"/>
      <c r="U942" s="180"/>
      <c r="V942" s="180"/>
      <c r="W942" s="180"/>
      <c r="X942" s="180"/>
      <c r="Y942" s="180"/>
      <c r="Z942" s="180"/>
      <c r="AA942" s="180"/>
      <c r="AB942" s="180"/>
      <c r="AC942" s="180"/>
      <c r="AD942" s="180"/>
      <c r="AE942" s="180"/>
      <c r="AF942" s="180"/>
      <c r="AG942" s="180"/>
      <c r="AH942" s="180"/>
      <c r="AI942" s="180"/>
    </row>
    <row r="943" spans="1:35" ht="16.5" customHeight="1">
      <c r="A943" s="81">
        <v>15</v>
      </c>
      <c r="B943" s="141" t="s">
        <v>1711</v>
      </c>
      <c r="C943" s="91"/>
      <c r="D943" s="181"/>
      <c r="E943" s="185"/>
      <c r="F943" s="181"/>
      <c r="G943" s="181"/>
      <c r="H943" s="185"/>
      <c r="I943" s="185"/>
      <c r="J943" s="185"/>
      <c r="K943" s="181"/>
      <c r="L943" s="181"/>
      <c r="M943" s="185"/>
      <c r="N943" s="181"/>
      <c r="O943" s="185"/>
      <c r="P943" s="185"/>
      <c r="Q943" s="185"/>
      <c r="R943" s="185"/>
      <c r="S943" s="181"/>
      <c r="T943" s="185"/>
      <c r="U943" s="181"/>
      <c r="V943" s="181"/>
      <c r="W943" s="181"/>
      <c r="X943" s="185"/>
      <c r="Y943" s="181"/>
      <c r="Z943" s="181"/>
      <c r="AA943" s="185"/>
      <c r="AB943" s="185"/>
      <c r="AC943" s="185"/>
      <c r="AD943" s="185"/>
      <c r="AE943" s="181"/>
      <c r="AF943" s="185"/>
      <c r="AG943" s="185"/>
      <c r="AH943" s="181"/>
      <c r="AI943" s="181"/>
    </row>
    <row r="944" spans="1:35" ht="16.5">
      <c r="A944" s="83" t="s">
        <v>1712</v>
      </c>
      <c r="B944" s="151" t="s">
        <v>1713</v>
      </c>
      <c r="C944" s="92"/>
      <c r="D944" s="180"/>
      <c r="E944" s="179"/>
      <c r="F944" s="180"/>
      <c r="G944" s="180"/>
      <c r="H944" s="180"/>
      <c r="I944" s="180"/>
      <c r="J944" s="180"/>
      <c r="K944" s="180"/>
      <c r="L944" s="180"/>
      <c r="M944" s="180"/>
      <c r="N944" s="180"/>
      <c r="O944" s="180"/>
      <c r="P944" s="180"/>
      <c r="Q944" s="179"/>
      <c r="R944" s="180"/>
      <c r="S944" s="180"/>
      <c r="T944" s="180"/>
      <c r="U944" s="180"/>
      <c r="V944" s="180"/>
      <c r="W944" s="180"/>
      <c r="X944" s="180"/>
      <c r="Y944" s="180"/>
      <c r="Z944" s="180"/>
      <c r="AA944" s="180"/>
      <c r="AB944" s="180"/>
      <c r="AC944" s="180"/>
      <c r="AD944" s="180"/>
      <c r="AE944" s="180"/>
      <c r="AF944" s="180"/>
      <c r="AG944" s="180"/>
      <c r="AH944" s="180"/>
      <c r="AI944" s="180"/>
    </row>
    <row r="945" spans="1:35" ht="45">
      <c r="A945" s="65" t="s">
        <v>315</v>
      </c>
      <c r="B945" s="106" t="s">
        <v>2366</v>
      </c>
      <c r="C945" s="66" t="s">
        <v>603</v>
      </c>
      <c r="D945" s="180">
        <v>171612</v>
      </c>
      <c r="E945" s="179">
        <v>139184</v>
      </c>
      <c r="F945" s="180">
        <v>157883</v>
      </c>
      <c r="G945" s="180">
        <v>127364</v>
      </c>
      <c r="H945" s="180">
        <v>132567</v>
      </c>
      <c r="I945" s="180">
        <v>137290</v>
      </c>
      <c r="J945" s="180">
        <v>152419</v>
      </c>
      <c r="K945" s="180">
        <v>153764</v>
      </c>
      <c r="L945" s="180">
        <v>141408</v>
      </c>
      <c r="M945" s="180">
        <v>135038</v>
      </c>
      <c r="N945" s="180">
        <v>140035</v>
      </c>
      <c r="O945" s="180">
        <v>164748</v>
      </c>
      <c r="P945" s="180">
        <v>137290</v>
      </c>
      <c r="Q945" s="179">
        <v>138896</v>
      </c>
      <c r="R945" s="180">
        <v>185341</v>
      </c>
      <c r="S945" s="180">
        <v>157883</v>
      </c>
      <c r="T945" s="180">
        <v>129917</v>
      </c>
      <c r="U945" s="180">
        <v>162002</v>
      </c>
      <c r="V945" s="180">
        <v>129052</v>
      </c>
      <c r="W945" s="180">
        <v>137290</v>
      </c>
      <c r="X945" s="180">
        <v>150318</v>
      </c>
      <c r="Y945" s="180">
        <v>152103</v>
      </c>
      <c r="Z945" s="180">
        <v>156510</v>
      </c>
      <c r="AA945" s="180">
        <v>146255</v>
      </c>
      <c r="AB945" s="180">
        <v>147216</v>
      </c>
      <c r="AC945" s="180">
        <v>247121</v>
      </c>
      <c r="AD945" s="180">
        <v>145252</v>
      </c>
      <c r="AE945" s="180">
        <v>137290</v>
      </c>
      <c r="AF945" s="180">
        <v>129917</v>
      </c>
      <c r="AG945" s="180">
        <v>144154</v>
      </c>
      <c r="AH945" s="180">
        <v>185341</v>
      </c>
      <c r="AI945" s="180">
        <v>178476</v>
      </c>
    </row>
    <row r="946" spans="1:35" ht="56.25">
      <c r="A946" s="65" t="s">
        <v>316</v>
      </c>
      <c r="B946" s="106" t="s">
        <v>2367</v>
      </c>
      <c r="C946" s="66" t="s">
        <v>603</v>
      </c>
      <c r="D946" s="180">
        <v>268150</v>
      </c>
      <c r="E946" s="179">
        <v>217480</v>
      </c>
      <c r="F946" s="180">
        <v>246698</v>
      </c>
      <c r="G946" s="180">
        <v>199010</v>
      </c>
      <c r="H946" s="180">
        <v>207140</v>
      </c>
      <c r="I946" s="180">
        <v>214520</v>
      </c>
      <c r="J946" s="180">
        <v>238160</v>
      </c>
      <c r="K946" s="180">
        <v>240262</v>
      </c>
      <c r="L946" s="180">
        <v>220955</v>
      </c>
      <c r="M946" s="180">
        <v>211002</v>
      </c>
      <c r="N946" s="180">
        <v>218810</v>
      </c>
      <c r="O946" s="180">
        <v>257424</v>
      </c>
      <c r="P946" s="180">
        <v>214520</v>
      </c>
      <c r="Q946" s="179">
        <v>217030</v>
      </c>
      <c r="R946" s="180">
        <v>289602</v>
      </c>
      <c r="S946" s="180">
        <v>246698</v>
      </c>
      <c r="T946" s="180">
        <v>203000</v>
      </c>
      <c r="U946" s="180">
        <v>253133</v>
      </c>
      <c r="V946" s="180">
        <v>201649</v>
      </c>
      <c r="W946" s="180">
        <v>214520</v>
      </c>
      <c r="X946" s="180">
        <v>234878</v>
      </c>
      <c r="Y946" s="180">
        <v>237666</v>
      </c>
      <c r="Z946" s="180">
        <v>244552</v>
      </c>
      <c r="AA946" s="180">
        <v>228528</v>
      </c>
      <c r="AB946" s="180">
        <v>230030</v>
      </c>
      <c r="AC946" s="180">
        <v>386136</v>
      </c>
      <c r="AD946" s="180">
        <v>226962</v>
      </c>
      <c r="AE946" s="180">
        <v>214520</v>
      </c>
      <c r="AF946" s="180">
        <v>203000</v>
      </c>
      <c r="AG946" s="180">
        <v>225246</v>
      </c>
      <c r="AH946" s="180">
        <v>289602</v>
      </c>
      <c r="AI946" s="180">
        <v>278876</v>
      </c>
    </row>
    <row r="947" spans="1:35" ht="56.25">
      <c r="A947" s="65" t="s">
        <v>317</v>
      </c>
      <c r="B947" s="106" t="s">
        <v>2368</v>
      </c>
      <c r="C947" s="66" t="s">
        <v>603</v>
      </c>
      <c r="D947" s="180">
        <v>85332</v>
      </c>
      <c r="E947" s="179">
        <v>69208</v>
      </c>
      <c r="F947" s="180">
        <v>78506</v>
      </c>
      <c r="G947" s="180">
        <v>63330</v>
      </c>
      <c r="H947" s="180">
        <v>65917</v>
      </c>
      <c r="I947" s="180">
        <v>68266</v>
      </c>
      <c r="J947" s="180">
        <v>75789</v>
      </c>
      <c r="K947" s="180">
        <v>76458</v>
      </c>
      <c r="L947" s="180">
        <v>70314</v>
      </c>
      <c r="M947" s="180">
        <v>67146</v>
      </c>
      <c r="N947" s="180">
        <v>69631</v>
      </c>
      <c r="O947" s="180">
        <v>81919</v>
      </c>
      <c r="P947" s="180">
        <v>68266</v>
      </c>
      <c r="Q947" s="179">
        <v>69064</v>
      </c>
      <c r="R947" s="180">
        <v>92159</v>
      </c>
      <c r="S947" s="180">
        <v>78506</v>
      </c>
      <c r="T947" s="180">
        <v>64600</v>
      </c>
      <c r="U947" s="180">
        <v>80554</v>
      </c>
      <c r="V947" s="180">
        <v>64170</v>
      </c>
      <c r="W947" s="180">
        <v>68266</v>
      </c>
      <c r="X947" s="180">
        <v>74744</v>
      </c>
      <c r="Y947" s="180">
        <v>75632</v>
      </c>
      <c r="Z947" s="180">
        <v>77823</v>
      </c>
      <c r="AA947" s="180">
        <v>72723</v>
      </c>
      <c r="AB947" s="180">
        <v>73201</v>
      </c>
      <c r="AC947" s="180">
        <v>122878</v>
      </c>
      <c r="AD947" s="180">
        <v>72225</v>
      </c>
      <c r="AE947" s="180">
        <v>68266</v>
      </c>
      <c r="AF947" s="180">
        <v>64600</v>
      </c>
      <c r="AG947" s="180">
        <v>71679</v>
      </c>
      <c r="AH947" s="180">
        <v>92159</v>
      </c>
      <c r="AI947" s="180">
        <v>88745</v>
      </c>
    </row>
    <row r="948" spans="1:35" ht="56.25">
      <c r="A948" s="65" t="s">
        <v>318</v>
      </c>
      <c r="B948" s="106" t="s">
        <v>2369</v>
      </c>
      <c r="C948" s="66" t="s">
        <v>603</v>
      </c>
      <c r="D948" s="180">
        <v>67124</v>
      </c>
      <c r="E948" s="179">
        <v>54440</v>
      </c>
      <c r="F948" s="180">
        <v>61754</v>
      </c>
      <c r="G948" s="180">
        <v>49817</v>
      </c>
      <c r="H948" s="180">
        <v>51852</v>
      </c>
      <c r="I948" s="180">
        <v>53699</v>
      </c>
      <c r="J948" s="180">
        <v>59617</v>
      </c>
      <c r="K948" s="180">
        <v>60143</v>
      </c>
      <c r="L948" s="180">
        <v>55310</v>
      </c>
      <c r="M948" s="180">
        <v>52819</v>
      </c>
      <c r="N948" s="180">
        <v>54773</v>
      </c>
      <c r="O948" s="180">
        <v>64439</v>
      </c>
      <c r="P948" s="180">
        <v>53699</v>
      </c>
      <c r="Q948" s="179">
        <v>54328</v>
      </c>
      <c r="R948" s="180">
        <v>72494</v>
      </c>
      <c r="S948" s="180">
        <v>61754</v>
      </c>
      <c r="T948" s="180">
        <v>50816</v>
      </c>
      <c r="U948" s="180">
        <v>63365</v>
      </c>
      <c r="V948" s="180">
        <v>50477</v>
      </c>
      <c r="W948" s="180">
        <v>53699</v>
      </c>
      <c r="X948" s="180">
        <v>58795</v>
      </c>
      <c r="Y948" s="180">
        <v>59494</v>
      </c>
      <c r="Z948" s="180">
        <v>61217</v>
      </c>
      <c r="AA948" s="180">
        <v>57206</v>
      </c>
      <c r="AB948" s="180">
        <v>57582</v>
      </c>
      <c r="AC948" s="180">
        <v>96659</v>
      </c>
      <c r="AD948" s="180">
        <v>56814</v>
      </c>
      <c r="AE948" s="180">
        <v>53699</v>
      </c>
      <c r="AF948" s="180">
        <v>50816</v>
      </c>
      <c r="AG948" s="180">
        <v>56384</v>
      </c>
      <c r="AH948" s="180">
        <v>72494</v>
      </c>
      <c r="AI948" s="180">
        <v>69809</v>
      </c>
    </row>
    <row r="949" spans="1:35" ht="45">
      <c r="A949" s="65" t="s">
        <v>319</v>
      </c>
      <c r="B949" s="106" t="s">
        <v>2370</v>
      </c>
      <c r="C949" s="66" t="s">
        <v>603</v>
      </c>
      <c r="D949" s="180">
        <v>329778</v>
      </c>
      <c r="E949" s="179">
        <v>267463</v>
      </c>
      <c r="F949" s="180">
        <v>303396</v>
      </c>
      <c r="G949" s="180">
        <v>244748</v>
      </c>
      <c r="H949" s="180">
        <v>254747</v>
      </c>
      <c r="I949" s="180">
        <v>263823</v>
      </c>
      <c r="J949" s="180">
        <v>292896</v>
      </c>
      <c r="K949" s="180">
        <v>295481</v>
      </c>
      <c r="L949" s="180">
        <v>271737</v>
      </c>
      <c r="M949" s="180">
        <v>259496</v>
      </c>
      <c r="N949" s="180">
        <v>269099</v>
      </c>
      <c r="O949" s="180">
        <v>316587</v>
      </c>
      <c r="P949" s="180">
        <v>263823</v>
      </c>
      <c r="Q949" s="179">
        <v>266909</v>
      </c>
      <c r="R949" s="180">
        <v>356160</v>
      </c>
      <c r="S949" s="180">
        <v>303396</v>
      </c>
      <c r="T949" s="180">
        <v>249655</v>
      </c>
      <c r="U949" s="180">
        <v>311311</v>
      </c>
      <c r="V949" s="180">
        <v>247993</v>
      </c>
      <c r="W949" s="180">
        <v>263823</v>
      </c>
      <c r="X949" s="180">
        <v>288859</v>
      </c>
      <c r="Y949" s="180">
        <v>292289</v>
      </c>
      <c r="Z949" s="180">
        <v>300758</v>
      </c>
      <c r="AA949" s="180">
        <v>281050</v>
      </c>
      <c r="AB949" s="180">
        <v>282897</v>
      </c>
      <c r="AC949" s="180">
        <v>474881</v>
      </c>
      <c r="AD949" s="180">
        <v>279124</v>
      </c>
      <c r="AE949" s="180">
        <v>263823</v>
      </c>
      <c r="AF949" s="180">
        <v>249655</v>
      </c>
      <c r="AG949" s="180">
        <v>277014</v>
      </c>
      <c r="AH949" s="180">
        <v>356160</v>
      </c>
      <c r="AI949" s="180">
        <v>342969</v>
      </c>
    </row>
    <row r="950" spans="1:35" ht="45">
      <c r="A950" s="65" t="s">
        <v>320</v>
      </c>
      <c r="B950" s="107" t="s">
        <v>2371</v>
      </c>
      <c r="C950" s="66" t="s">
        <v>603</v>
      </c>
      <c r="D950" s="180">
        <v>744219</v>
      </c>
      <c r="E950" s="179">
        <v>603592</v>
      </c>
      <c r="F950" s="180">
        <v>684682</v>
      </c>
      <c r="G950" s="180">
        <v>552330</v>
      </c>
      <c r="H950" s="180">
        <v>574895</v>
      </c>
      <c r="I950" s="180">
        <v>595376</v>
      </c>
      <c r="J950" s="180">
        <v>660986</v>
      </c>
      <c r="K950" s="180">
        <v>666821</v>
      </c>
      <c r="L950" s="180">
        <v>613237</v>
      </c>
      <c r="M950" s="180">
        <v>585611</v>
      </c>
      <c r="N950" s="180">
        <v>607283</v>
      </c>
      <c r="O950" s="180">
        <v>714451</v>
      </c>
      <c r="P950" s="180">
        <v>595376</v>
      </c>
      <c r="Q950" s="179">
        <v>602341</v>
      </c>
      <c r="R950" s="180">
        <v>803757</v>
      </c>
      <c r="S950" s="180">
        <v>684682</v>
      </c>
      <c r="T950" s="180">
        <v>563404</v>
      </c>
      <c r="U950" s="180">
        <v>702543</v>
      </c>
      <c r="V950" s="180">
        <v>559653</v>
      </c>
      <c r="W950" s="180">
        <v>595376</v>
      </c>
      <c r="X950" s="180">
        <v>651877</v>
      </c>
      <c r="Y950" s="180">
        <v>659617</v>
      </c>
      <c r="Z950" s="180">
        <v>678728</v>
      </c>
      <c r="AA950" s="180">
        <v>634254</v>
      </c>
      <c r="AB950" s="180">
        <v>638421</v>
      </c>
      <c r="AC950" s="180">
        <v>1071676</v>
      </c>
      <c r="AD950" s="180">
        <v>629907</v>
      </c>
      <c r="AE950" s="180">
        <v>595376</v>
      </c>
      <c r="AF950" s="180">
        <v>563404</v>
      </c>
      <c r="AG950" s="180">
        <v>625144</v>
      </c>
      <c r="AH950" s="180">
        <v>803757</v>
      </c>
      <c r="AI950" s="180">
        <v>773988</v>
      </c>
    </row>
    <row r="951" spans="1:35" ht="45">
      <c r="A951" s="65" t="s">
        <v>321</v>
      </c>
      <c r="B951" s="107" t="s">
        <v>2372</v>
      </c>
      <c r="C951" s="66" t="s">
        <v>603</v>
      </c>
      <c r="D951" s="180">
        <v>2356417</v>
      </c>
      <c r="E951" s="179">
        <v>1911148</v>
      </c>
      <c r="F951" s="180">
        <v>2167904</v>
      </c>
      <c r="G951" s="180">
        <v>1748838</v>
      </c>
      <c r="H951" s="180">
        <v>1820285</v>
      </c>
      <c r="I951" s="180">
        <v>1885134</v>
      </c>
      <c r="J951" s="180">
        <v>2092875</v>
      </c>
      <c r="K951" s="180">
        <v>2111350</v>
      </c>
      <c r="L951" s="180">
        <v>1941688</v>
      </c>
      <c r="M951" s="180">
        <v>1854217</v>
      </c>
      <c r="N951" s="180">
        <v>1922836</v>
      </c>
      <c r="O951" s="180">
        <v>2262160</v>
      </c>
      <c r="P951" s="180">
        <v>1885134</v>
      </c>
      <c r="Q951" s="179">
        <v>1907190</v>
      </c>
      <c r="R951" s="180">
        <v>2544930</v>
      </c>
      <c r="S951" s="180">
        <v>2167904</v>
      </c>
      <c r="T951" s="180">
        <v>1783902</v>
      </c>
      <c r="U951" s="180">
        <v>2224458</v>
      </c>
      <c r="V951" s="180">
        <v>1772026</v>
      </c>
      <c r="W951" s="180">
        <v>1885134</v>
      </c>
      <c r="X951" s="180">
        <v>2064033</v>
      </c>
      <c r="Y951" s="180">
        <v>2088539</v>
      </c>
      <c r="Z951" s="180">
        <v>2149052</v>
      </c>
      <c r="AA951" s="180">
        <v>2008233</v>
      </c>
      <c r="AB951" s="180">
        <v>2021429</v>
      </c>
      <c r="AC951" s="180">
        <v>3393240</v>
      </c>
      <c r="AD951" s="180">
        <v>1994471</v>
      </c>
      <c r="AE951" s="180">
        <v>1885134</v>
      </c>
      <c r="AF951" s="180">
        <v>1783902</v>
      </c>
      <c r="AG951" s="180">
        <v>1979390</v>
      </c>
      <c r="AH951" s="180">
        <v>2544930</v>
      </c>
      <c r="AI951" s="180">
        <v>2450674</v>
      </c>
    </row>
    <row r="952" spans="1:35" ht="56.25">
      <c r="A952" s="65" t="s">
        <v>322</v>
      </c>
      <c r="B952" s="106" t="s">
        <v>2373</v>
      </c>
      <c r="C952" s="66" t="s">
        <v>603</v>
      </c>
      <c r="D952" s="180">
        <v>321220</v>
      </c>
      <c r="E952" s="179">
        <v>260522</v>
      </c>
      <c r="F952" s="180">
        <v>295522</v>
      </c>
      <c r="G952" s="180">
        <v>238397</v>
      </c>
      <c r="H952" s="180">
        <v>248136</v>
      </c>
      <c r="I952" s="180">
        <v>256976</v>
      </c>
      <c r="J952" s="180">
        <v>285295</v>
      </c>
      <c r="K952" s="180">
        <v>287813</v>
      </c>
      <c r="L952" s="180">
        <v>264685</v>
      </c>
      <c r="M952" s="180">
        <v>252762</v>
      </c>
      <c r="N952" s="180">
        <v>262116</v>
      </c>
      <c r="O952" s="180">
        <v>308371</v>
      </c>
      <c r="P952" s="180">
        <v>256976</v>
      </c>
      <c r="Q952" s="179">
        <v>259983</v>
      </c>
      <c r="R952" s="180">
        <v>346918</v>
      </c>
      <c r="S952" s="180">
        <v>295522</v>
      </c>
      <c r="T952" s="180">
        <v>243176</v>
      </c>
      <c r="U952" s="180">
        <v>303232</v>
      </c>
      <c r="V952" s="180">
        <v>241557</v>
      </c>
      <c r="W952" s="180">
        <v>256976</v>
      </c>
      <c r="X952" s="180">
        <v>281363</v>
      </c>
      <c r="Y952" s="180">
        <v>284704</v>
      </c>
      <c r="Z952" s="180">
        <v>292953</v>
      </c>
      <c r="AA952" s="180">
        <v>273757</v>
      </c>
      <c r="AB952" s="180">
        <v>275555</v>
      </c>
      <c r="AC952" s="180">
        <v>462557</v>
      </c>
      <c r="AD952" s="180">
        <v>271881</v>
      </c>
      <c r="AE952" s="180">
        <v>256976</v>
      </c>
      <c r="AF952" s="180">
        <v>243176</v>
      </c>
      <c r="AG952" s="180">
        <v>269825</v>
      </c>
      <c r="AH952" s="180">
        <v>346918</v>
      </c>
      <c r="AI952" s="180">
        <v>334069</v>
      </c>
    </row>
    <row r="953" spans="1:35" ht="45">
      <c r="A953" s="65" t="s">
        <v>323</v>
      </c>
      <c r="B953" s="106" t="s">
        <v>2374</v>
      </c>
      <c r="C953" s="66" t="s">
        <v>603</v>
      </c>
      <c r="D953" s="180">
        <v>1456838</v>
      </c>
      <c r="E953" s="179">
        <v>1181554</v>
      </c>
      <c r="F953" s="180">
        <v>1340291</v>
      </c>
      <c r="G953" s="180">
        <v>1081207</v>
      </c>
      <c r="H953" s="180">
        <v>1125378</v>
      </c>
      <c r="I953" s="180">
        <v>1165471</v>
      </c>
      <c r="J953" s="180">
        <v>1293905</v>
      </c>
      <c r="K953" s="180">
        <v>1305327</v>
      </c>
      <c r="L953" s="180">
        <v>1200435</v>
      </c>
      <c r="M953" s="180">
        <v>1146357</v>
      </c>
      <c r="N953" s="180">
        <v>1188780</v>
      </c>
      <c r="O953" s="180">
        <v>1398565</v>
      </c>
      <c r="P953" s="180">
        <v>1165471</v>
      </c>
      <c r="Q953" s="179">
        <v>1179107</v>
      </c>
      <c r="R953" s="180">
        <v>1573385</v>
      </c>
      <c r="S953" s="180">
        <v>1340291</v>
      </c>
      <c r="T953" s="180">
        <v>1102885</v>
      </c>
      <c r="U953" s="180">
        <v>1375255</v>
      </c>
      <c r="V953" s="180">
        <v>1095542</v>
      </c>
      <c r="W953" s="180">
        <v>1165471</v>
      </c>
      <c r="X953" s="180">
        <v>1276074</v>
      </c>
      <c r="Y953" s="180">
        <v>1291225</v>
      </c>
      <c r="Z953" s="180">
        <v>1328636</v>
      </c>
      <c r="AA953" s="180">
        <v>1241576</v>
      </c>
      <c r="AB953" s="180">
        <v>1249734</v>
      </c>
      <c r="AC953" s="180">
        <v>2097847</v>
      </c>
      <c r="AD953" s="180">
        <v>1233068</v>
      </c>
      <c r="AE953" s="180">
        <v>1165471</v>
      </c>
      <c r="AF953" s="180">
        <v>1102885</v>
      </c>
      <c r="AG953" s="180">
        <v>1223744</v>
      </c>
      <c r="AH953" s="180">
        <v>1573385</v>
      </c>
      <c r="AI953" s="180">
        <v>1515112</v>
      </c>
    </row>
    <row r="954" spans="1:35" ht="45">
      <c r="A954" s="65" t="s">
        <v>324</v>
      </c>
      <c r="B954" s="106" t="s">
        <v>2375</v>
      </c>
      <c r="C954" s="66" t="s">
        <v>603</v>
      </c>
      <c r="D954" s="180">
        <v>1619077</v>
      </c>
      <c r="E954" s="179">
        <v>1313136</v>
      </c>
      <c r="F954" s="180">
        <v>1489551</v>
      </c>
      <c r="G954" s="180">
        <v>1201614</v>
      </c>
      <c r="H954" s="180">
        <v>1250704</v>
      </c>
      <c r="I954" s="180">
        <v>1295261</v>
      </c>
      <c r="J954" s="180">
        <v>1437999</v>
      </c>
      <c r="K954" s="180">
        <v>1450693</v>
      </c>
      <c r="L954" s="180">
        <v>1334119</v>
      </c>
      <c r="M954" s="180">
        <v>1274019</v>
      </c>
      <c r="N954" s="180">
        <v>1321167</v>
      </c>
      <c r="O954" s="180">
        <v>1554314</v>
      </c>
      <c r="P954" s="180">
        <v>1295261</v>
      </c>
      <c r="Q954" s="179">
        <v>1310416</v>
      </c>
      <c r="R954" s="180">
        <v>1748603</v>
      </c>
      <c r="S954" s="180">
        <v>1489551</v>
      </c>
      <c r="T954" s="180">
        <v>1225706</v>
      </c>
      <c r="U954" s="180">
        <v>1528408</v>
      </c>
      <c r="V954" s="180">
        <v>1217546</v>
      </c>
      <c r="W954" s="180">
        <v>1295261</v>
      </c>
      <c r="X954" s="180">
        <v>1418182</v>
      </c>
      <c r="Y954" s="180">
        <v>1435020</v>
      </c>
      <c r="Z954" s="180">
        <v>1476598</v>
      </c>
      <c r="AA954" s="180">
        <v>1379842</v>
      </c>
      <c r="AB954" s="180">
        <v>1388909</v>
      </c>
      <c r="AC954" s="180">
        <v>2331470</v>
      </c>
      <c r="AD954" s="180">
        <v>1370386</v>
      </c>
      <c r="AE954" s="180">
        <v>1295261</v>
      </c>
      <c r="AF954" s="180">
        <v>1225706</v>
      </c>
      <c r="AG954" s="180">
        <v>1360024</v>
      </c>
      <c r="AH954" s="180">
        <v>1748603</v>
      </c>
      <c r="AI954" s="180">
        <v>1683840</v>
      </c>
    </row>
    <row r="955" spans="1:35" ht="45">
      <c r="A955" s="65" t="s">
        <v>325</v>
      </c>
      <c r="B955" s="106" t="s">
        <v>2376</v>
      </c>
      <c r="C955" s="66" t="s">
        <v>603</v>
      </c>
      <c r="D955" s="180">
        <v>147604</v>
      </c>
      <c r="E955" s="179">
        <v>119712</v>
      </c>
      <c r="F955" s="180">
        <v>135795</v>
      </c>
      <c r="G955" s="180">
        <v>109546</v>
      </c>
      <c r="H955" s="180">
        <v>114021</v>
      </c>
      <c r="I955" s="180">
        <v>118083</v>
      </c>
      <c r="J955" s="180">
        <v>131096</v>
      </c>
      <c r="K955" s="180">
        <v>132253</v>
      </c>
      <c r="L955" s="180">
        <v>121625</v>
      </c>
      <c r="M955" s="180">
        <v>116146</v>
      </c>
      <c r="N955" s="180">
        <v>120445</v>
      </c>
      <c r="O955" s="180">
        <v>141700</v>
      </c>
      <c r="P955" s="180">
        <v>118083</v>
      </c>
      <c r="Q955" s="179">
        <v>119465</v>
      </c>
      <c r="R955" s="180">
        <v>159412</v>
      </c>
      <c r="S955" s="180">
        <v>135795</v>
      </c>
      <c r="T955" s="180">
        <v>111742</v>
      </c>
      <c r="U955" s="180">
        <v>139338</v>
      </c>
      <c r="V955" s="180">
        <v>110998</v>
      </c>
      <c r="W955" s="180">
        <v>118083</v>
      </c>
      <c r="X955" s="180">
        <v>129289</v>
      </c>
      <c r="Y955" s="180">
        <v>130824</v>
      </c>
      <c r="Z955" s="180">
        <v>134615</v>
      </c>
      <c r="AA955" s="180">
        <v>125794</v>
      </c>
      <c r="AB955" s="180">
        <v>126620</v>
      </c>
      <c r="AC955" s="180">
        <v>212549</v>
      </c>
      <c r="AD955" s="180">
        <v>124932</v>
      </c>
      <c r="AE955" s="180">
        <v>118083</v>
      </c>
      <c r="AF955" s="180">
        <v>111742</v>
      </c>
      <c r="AG955" s="180">
        <v>123987</v>
      </c>
      <c r="AH955" s="180">
        <v>159412</v>
      </c>
      <c r="AI955" s="180">
        <v>153508</v>
      </c>
    </row>
    <row r="956" spans="1:35" ht="45">
      <c r="A956" s="65" t="s">
        <v>326</v>
      </c>
      <c r="B956" s="107" t="s">
        <v>2377</v>
      </c>
      <c r="C956" s="66" t="s">
        <v>603</v>
      </c>
      <c r="D956" s="180">
        <v>151299</v>
      </c>
      <c r="E956" s="179">
        <v>122709</v>
      </c>
      <c r="F956" s="180">
        <v>139195</v>
      </c>
      <c r="G956" s="180">
        <v>112288</v>
      </c>
      <c r="H956" s="180">
        <v>116875</v>
      </c>
      <c r="I956" s="180">
        <v>121039</v>
      </c>
      <c r="J956" s="180">
        <v>134377</v>
      </c>
      <c r="K956" s="180">
        <v>135564</v>
      </c>
      <c r="L956" s="180">
        <v>124670</v>
      </c>
      <c r="M956" s="180">
        <v>119054</v>
      </c>
      <c r="N956" s="180">
        <v>123460</v>
      </c>
      <c r="O956" s="180">
        <v>145247</v>
      </c>
      <c r="P956" s="180">
        <v>121039</v>
      </c>
      <c r="Q956" s="179">
        <v>122455</v>
      </c>
      <c r="R956" s="180">
        <v>163403</v>
      </c>
      <c r="S956" s="180">
        <v>139195</v>
      </c>
      <c r="T956" s="180">
        <v>114539</v>
      </c>
      <c r="U956" s="180">
        <v>142826</v>
      </c>
      <c r="V956" s="180">
        <v>113777</v>
      </c>
      <c r="W956" s="180">
        <v>121039</v>
      </c>
      <c r="X956" s="180">
        <v>132526</v>
      </c>
      <c r="Y956" s="180">
        <v>134099</v>
      </c>
      <c r="Z956" s="180">
        <v>137984</v>
      </c>
      <c r="AA956" s="180">
        <v>128943</v>
      </c>
      <c r="AB956" s="180">
        <v>129790</v>
      </c>
      <c r="AC956" s="180">
        <v>217870</v>
      </c>
      <c r="AD956" s="180">
        <v>128059</v>
      </c>
      <c r="AE956" s="180">
        <v>121039</v>
      </c>
      <c r="AF956" s="180">
        <v>114539</v>
      </c>
      <c r="AG956" s="180">
        <v>127091</v>
      </c>
      <c r="AH956" s="180">
        <v>163403</v>
      </c>
      <c r="AI956" s="180">
        <v>157351</v>
      </c>
    </row>
    <row r="957" spans="1:35" ht="45">
      <c r="A957" s="65" t="s">
        <v>327</v>
      </c>
      <c r="B957" s="107" t="s">
        <v>2378</v>
      </c>
      <c r="C957" s="66" t="s">
        <v>603</v>
      </c>
      <c r="D957" s="180">
        <v>1296808</v>
      </c>
      <c r="E957" s="179">
        <v>1051763</v>
      </c>
      <c r="F957" s="180">
        <v>1193063</v>
      </c>
      <c r="G957" s="180">
        <v>962439</v>
      </c>
      <c r="H957" s="180">
        <v>1001758</v>
      </c>
      <c r="I957" s="180">
        <v>1037446</v>
      </c>
      <c r="J957" s="180">
        <v>1151773</v>
      </c>
      <c r="K957" s="180">
        <v>1161940</v>
      </c>
      <c r="L957" s="180">
        <v>1068570</v>
      </c>
      <c r="M957" s="180">
        <v>1020432</v>
      </c>
      <c r="N957" s="180">
        <v>1058195</v>
      </c>
      <c r="O957" s="180">
        <v>1244935</v>
      </c>
      <c r="P957" s="180">
        <v>1037446</v>
      </c>
      <c r="Q957" s="179">
        <v>1049584</v>
      </c>
      <c r="R957" s="180">
        <v>1400552</v>
      </c>
      <c r="S957" s="180">
        <v>1193063</v>
      </c>
      <c r="T957" s="180">
        <v>981735</v>
      </c>
      <c r="U957" s="180">
        <v>1224187</v>
      </c>
      <c r="V957" s="180">
        <v>975199</v>
      </c>
      <c r="W957" s="180">
        <v>1037446</v>
      </c>
      <c r="X957" s="180">
        <v>1135900</v>
      </c>
      <c r="Y957" s="180">
        <v>1149387</v>
      </c>
      <c r="Z957" s="180">
        <v>1182689</v>
      </c>
      <c r="AA957" s="180">
        <v>1105191</v>
      </c>
      <c r="AB957" s="180">
        <v>1112454</v>
      </c>
      <c r="AC957" s="180">
        <v>1867403</v>
      </c>
      <c r="AD957" s="180">
        <v>1097618</v>
      </c>
      <c r="AE957" s="180">
        <v>1037446</v>
      </c>
      <c r="AF957" s="180">
        <v>981735</v>
      </c>
      <c r="AG957" s="180">
        <v>1089319</v>
      </c>
      <c r="AH957" s="180">
        <v>1400552</v>
      </c>
      <c r="AI957" s="180">
        <v>1348680</v>
      </c>
    </row>
    <row r="958" spans="1:35" ht="45">
      <c r="A958" s="65" t="s">
        <v>328</v>
      </c>
      <c r="B958" s="107" t="s">
        <v>2379</v>
      </c>
      <c r="C958" s="66" t="s">
        <v>603</v>
      </c>
      <c r="D958" s="180">
        <v>77303</v>
      </c>
      <c r="E958" s="179">
        <v>62696</v>
      </c>
      <c r="F958" s="180">
        <v>71119</v>
      </c>
      <c r="G958" s="180">
        <v>57371</v>
      </c>
      <c r="H958" s="180">
        <v>59715</v>
      </c>
      <c r="I958" s="180">
        <v>61842</v>
      </c>
      <c r="J958" s="180">
        <v>68657</v>
      </c>
      <c r="K958" s="180">
        <v>69263</v>
      </c>
      <c r="L958" s="180">
        <v>63698</v>
      </c>
      <c r="M958" s="180">
        <v>60828</v>
      </c>
      <c r="N958" s="180">
        <v>63079</v>
      </c>
      <c r="O958" s="180">
        <v>74211</v>
      </c>
      <c r="P958" s="180">
        <v>61842</v>
      </c>
      <c r="Q958" s="179">
        <v>62566</v>
      </c>
      <c r="R958" s="180">
        <v>83487</v>
      </c>
      <c r="S958" s="180">
        <v>71119</v>
      </c>
      <c r="T958" s="180">
        <v>58521</v>
      </c>
      <c r="U958" s="180">
        <v>72974</v>
      </c>
      <c r="V958" s="180">
        <v>58132</v>
      </c>
      <c r="W958" s="180">
        <v>61842</v>
      </c>
      <c r="X958" s="180">
        <v>67711</v>
      </c>
      <c r="Y958" s="180">
        <v>68515</v>
      </c>
      <c r="Z958" s="180">
        <v>70500</v>
      </c>
      <c r="AA958" s="180">
        <v>65881</v>
      </c>
      <c r="AB958" s="180">
        <v>66314</v>
      </c>
      <c r="AC958" s="180">
        <v>111316</v>
      </c>
      <c r="AD958" s="180">
        <v>65429</v>
      </c>
      <c r="AE958" s="180">
        <v>61842</v>
      </c>
      <c r="AF958" s="180">
        <v>58521</v>
      </c>
      <c r="AG958" s="180">
        <v>64935</v>
      </c>
      <c r="AH958" s="180">
        <v>83487</v>
      </c>
      <c r="AI958" s="180">
        <v>80395</v>
      </c>
    </row>
    <row r="959" spans="1:35" ht="45">
      <c r="A959" s="65" t="s">
        <v>17</v>
      </c>
      <c r="B959" s="107" t="s">
        <v>2380</v>
      </c>
      <c r="C959" s="66" t="s">
        <v>603</v>
      </c>
      <c r="D959" s="180">
        <v>173434</v>
      </c>
      <c r="E959" s="179">
        <v>140662</v>
      </c>
      <c r="F959" s="180">
        <v>159559</v>
      </c>
      <c r="G959" s="180">
        <v>128715</v>
      </c>
      <c r="H959" s="180">
        <v>133974</v>
      </c>
      <c r="I959" s="180">
        <v>138747</v>
      </c>
      <c r="J959" s="180">
        <v>154037</v>
      </c>
      <c r="K959" s="180">
        <v>155396</v>
      </c>
      <c r="L959" s="180">
        <v>142909</v>
      </c>
      <c r="M959" s="180">
        <v>136471</v>
      </c>
      <c r="N959" s="180">
        <v>141522</v>
      </c>
      <c r="O959" s="180">
        <v>166496</v>
      </c>
      <c r="P959" s="180">
        <v>138747</v>
      </c>
      <c r="Q959" s="179">
        <v>140370</v>
      </c>
      <c r="R959" s="180">
        <v>187308</v>
      </c>
      <c r="S959" s="180">
        <v>159559</v>
      </c>
      <c r="T959" s="180">
        <v>131296</v>
      </c>
      <c r="U959" s="180">
        <v>163721</v>
      </c>
      <c r="V959" s="180">
        <v>130422</v>
      </c>
      <c r="W959" s="180">
        <v>138747</v>
      </c>
      <c r="X959" s="180">
        <v>151914</v>
      </c>
      <c r="Y959" s="180">
        <v>153718</v>
      </c>
      <c r="Z959" s="180">
        <v>158171</v>
      </c>
      <c r="AA959" s="180">
        <v>147807</v>
      </c>
      <c r="AB959" s="180">
        <v>148778</v>
      </c>
      <c r="AC959" s="180">
        <v>249744</v>
      </c>
      <c r="AD959" s="180">
        <v>146794</v>
      </c>
      <c r="AE959" s="180">
        <v>138747</v>
      </c>
      <c r="AF959" s="180">
        <v>131296</v>
      </c>
      <c r="AG959" s="180">
        <v>145684</v>
      </c>
      <c r="AH959" s="180">
        <v>187308</v>
      </c>
      <c r="AI959" s="180">
        <v>180371</v>
      </c>
    </row>
    <row r="960" spans="1:35" ht="16.5">
      <c r="A960" s="68" t="s">
        <v>1714</v>
      </c>
      <c r="B960" s="108" t="s">
        <v>1715</v>
      </c>
      <c r="C960" s="69"/>
      <c r="D960" s="180"/>
      <c r="E960" s="179"/>
      <c r="F960" s="180"/>
      <c r="G960" s="180"/>
      <c r="H960" s="180"/>
      <c r="I960" s="180"/>
      <c r="J960" s="180"/>
      <c r="K960" s="180"/>
      <c r="L960" s="180"/>
      <c r="M960" s="180"/>
      <c r="N960" s="180"/>
      <c r="O960" s="180"/>
      <c r="P960" s="180"/>
      <c r="Q960" s="179"/>
      <c r="R960" s="180"/>
      <c r="S960" s="180"/>
      <c r="T960" s="180"/>
      <c r="U960" s="180"/>
      <c r="V960" s="180"/>
      <c r="W960" s="180"/>
      <c r="X960" s="180"/>
      <c r="Y960" s="180"/>
      <c r="Z960" s="180"/>
      <c r="AA960" s="180"/>
      <c r="AB960" s="180"/>
      <c r="AC960" s="180"/>
      <c r="AD960" s="180"/>
      <c r="AE960" s="180"/>
      <c r="AF960" s="180"/>
      <c r="AG960" s="180"/>
      <c r="AH960" s="180"/>
      <c r="AI960" s="180"/>
    </row>
    <row r="961" spans="1:35" ht="16.5">
      <c r="A961" s="65" t="s">
        <v>333</v>
      </c>
      <c r="B961" s="102" t="s">
        <v>334</v>
      </c>
      <c r="C961" s="66" t="s">
        <v>603</v>
      </c>
      <c r="D961" s="180">
        <v>168245</v>
      </c>
      <c r="E961" s="179">
        <v>136453</v>
      </c>
      <c r="F961" s="180">
        <v>154785</v>
      </c>
      <c r="G961" s="180">
        <v>124865</v>
      </c>
      <c r="H961" s="180">
        <v>129966</v>
      </c>
      <c r="I961" s="180">
        <v>134596</v>
      </c>
      <c r="J961" s="180">
        <v>149428</v>
      </c>
      <c r="K961" s="180">
        <v>150748</v>
      </c>
      <c r="L961" s="180">
        <v>138634</v>
      </c>
      <c r="M961" s="180">
        <v>132389</v>
      </c>
      <c r="N961" s="180">
        <v>137288</v>
      </c>
      <c r="O961" s="180">
        <v>161515</v>
      </c>
      <c r="P961" s="180">
        <v>134596</v>
      </c>
      <c r="Q961" s="179">
        <v>136171</v>
      </c>
      <c r="R961" s="180">
        <v>181705</v>
      </c>
      <c r="S961" s="180">
        <v>154785</v>
      </c>
      <c r="T961" s="180">
        <v>127368</v>
      </c>
      <c r="U961" s="180">
        <v>158823</v>
      </c>
      <c r="V961" s="180">
        <v>126520</v>
      </c>
      <c r="W961" s="180">
        <v>134596</v>
      </c>
      <c r="X961" s="180">
        <v>147369</v>
      </c>
      <c r="Y961" s="180">
        <v>149119</v>
      </c>
      <c r="Z961" s="180">
        <v>153439</v>
      </c>
      <c r="AA961" s="180">
        <v>143385</v>
      </c>
      <c r="AB961" s="180">
        <v>144327</v>
      </c>
      <c r="AC961" s="180">
        <v>242273</v>
      </c>
      <c r="AD961" s="180">
        <v>142403</v>
      </c>
      <c r="AE961" s="180">
        <v>134596</v>
      </c>
      <c r="AF961" s="180">
        <v>127368</v>
      </c>
      <c r="AG961" s="180">
        <v>141326</v>
      </c>
      <c r="AH961" s="180">
        <v>181705</v>
      </c>
      <c r="AI961" s="180">
        <v>174975</v>
      </c>
    </row>
    <row r="962" spans="1:35" ht="22.5">
      <c r="A962" s="65" t="s">
        <v>335</v>
      </c>
      <c r="B962" s="102" t="s">
        <v>336</v>
      </c>
      <c r="C962" s="66" t="s">
        <v>603</v>
      </c>
      <c r="D962" s="180">
        <v>185435</v>
      </c>
      <c r="E962" s="179">
        <v>150395</v>
      </c>
      <c r="F962" s="180">
        <v>170600</v>
      </c>
      <c r="G962" s="180">
        <v>137623</v>
      </c>
      <c r="H962" s="180">
        <v>143245</v>
      </c>
      <c r="I962" s="180">
        <v>148348</v>
      </c>
      <c r="J962" s="180">
        <v>164696</v>
      </c>
      <c r="K962" s="180">
        <v>166150</v>
      </c>
      <c r="L962" s="180">
        <v>152799</v>
      </c>
      <c r="M962" s="180">
        <v>145915</v>
      </c>
      <c r="N962" s="180">
        <v>151315</v>
      </c>
      <c r="O962" s="180">
        <v>178018</v>
      </c>
      <c r="P962" s="180">
        <v>148348</v>
      </c>
      <c r="Q962" s="179">
        <v>150084</v>
      </c>
      <c r="R962" s="180">
        <v>200270</v>
      </c>
      <c r="S962" s="180">
        <v>170600</v>
      </c>
      <c r="T962" s="180">
        <v>140382</v>
      </c>
      <c r="U962" s="180">
        <v>175051</v>
      </c>
      <c r="V962" s="180">
        <v>139447</v>
      </c>
      <c r="W962" s="180">
        <v>148348</v>
      </c>
      <c r="X962" s="180">
        <v>162426</v>
      </c>
      <c r="Y962" s="180">
        <v>164355</v>
      </c>
      <c r="Z962" s="180">
        <v>169117</v>
      </c>
      <c r="AA962" s="180">
        <v>158035</v>
      </c>
      <c r="AB962" s="180">
        <v>159074</v>
      </c>
      <c r="AC962" s="180">
        <v>267027</v>
      </c>
      <c r="AD962" s="180">
        <v>156952</v>
      </c>
      <c r="AE962" s="180">
        <v>148348</v>
      </c>
      <c r="AF962" s="180">
        <v>140382</v>
      </c>
      <c r="AG962" s="180">
        <v>155766</v>
      </c>
      <c r="AH962" s="180">
        <v>200270</v>
      </c>
      <c r="AI962" s="180">
        <v>192853</v>
      </c>
    </row>
    <row r="963" spans="1:35" ht="22.5">
      <c r="A963" s="65" t="s">
        <v>337</v>
      </c>
      <c r="B963" s="102" t="s">
        <v>329</v>
      </c>
      <c r="C963" s="66" t="s">
        <v>603</v>
      </c>
      <c r="D963" s="180">
        <v>2132051</v>
      </c>
      <c r="E963" s="179">
        <v>1729179</v>
      </c>
      <c r="F963" s="180">
        <v>1961487</v>
      </c>
      <c r="G963" s="180">
        <v>1582323</v>
      </c>
      <c r="H963" s="180">
        <v>1646967</v>
      </c>
      <c r="I963" s="180">
        <v>1705641</v>
      </c>
      <c r="J963" s="180">
        <v>1893602</v>
      </c>
      <c r="K963" s="180">
        <v>1910318</v>
      </c>
      <c r="L963" s="180">
        <v>1756810</v>
      </c>
      <c r="M963" s="180">
        <v>1677668</v>
      </c>
      <c r="N963" s="180">
        <v>1739754</v>
      </c>
      <c r="O963" s="180">
        <v>2046769</v>
      </c>
      <c r="P963" s="180">
        <v>1705641</v>
      </c>
      <c r="Q963" s="179">
        <v>1725597</v>
      </c>
      <c r="R963" s="180">
        <v>2302615</v>
      </c>
      <c r="S963" s="180">
        <v>1961487</v>
      </c>
      <c r="T963" s="180">
        <v>1614048</v>
      </c>
      <c r="U963" s="180">
        <v>2012656</v>
      </c>
      <c r="V963" s="180">
        <v>1603302</v>
      </c>
      <c r="W963" s="180">
        <v>1705641</v>
      </c>
      <c r="X963" s="180">
        <v>1867506</v>
      </c>
      <c r="Y963" s="180">
        <v>1889679</v>
      </c>
      <c r="Z963" s="180">
        <v>1944430</v>
      </c>
      <c r="AA963" s="180">
        <v>1817019</v>
      </c>
      <c r="AB963" s="180">
        <v>1828959</v>
      </c>
      <c r="AC963" s="180">
        <v>3070153</v>
      </c>
      <c r="AD963" s="180">
        <v>1804568</v>
      </c>
      <c r="AE963" s="180">
        <v>1705641</v>
      </c>
      <c r="AF963" s="180">
        <v>1614048</v>
      </c>
      <c r="AG963" s="180">
        <v>1790923</v>
      </c>
      <c r="AH963" s="180">
        <v>2302615</v>
      </c>
      <c r="AI963" s="180">
        <v>2217333</v>
      </c>
    </row>
    <row r="964" spans="1:35" ht="22.5">
      <c r="A964" s="65" t="s">
        <v>338</v>
      </c>
      <c r="B964" s="102" t="s">
        <v>330</v>
      </c>
      <c r="C964" s="66" t="s">
        <v>603</v>
      </c>
      <c r="D964" s="180">
        <v>1140242</v>
      </c>
      <c r="E964" s="179">
        <v>924781</v>
      </c>
      <c r="F964" s="180">
        <v>1049022</v>
      </c>
      <c r="G964" s="180">
        <v>846242</v>
      </c>
      <c r="H964" s="180">
        <v>880814</v>
      </c>
      <c r="I964" s="180">
        <v>912193</v>
      </c>
      <c r="J964" s="180">
        <v>1012717</v>
      </c>
      <c r="K964" s="180">
        <v>1021656</v>
      </c>
      <c r="L964" s="180">
        <v>939559</v>
      </c>
      <c r="M964" s="180">
        <v>897233</v>
      </c>
      <c r="N964" s="180">
        <v>930437</v>
      </c>
      <c r="O964" s="180">
        <v>1094632</v>
      </c>
      <c r="P964" s="180">
        <v>912193</v>
      </c>
      <c r="Q964" s="179">
        <v>922866</v>
      </c>
      <c r="R964" s="180">
        <v>1231461</v>
      </c>
      <c r="S964" s="180">
        <v>1049022</v>
      </c>
      <c r="T964" s="180">
        <v>863208</v>
      </c>
      <c r="U964" s="180">
        <v>1076388</v>
      </c>
      <c r="V964" s="180">
        <v>857462</v>
      </c>
      <c r="W964" s="180">
        <v>912193</v>
      </c>
      <c r="X964" s="180">
        <v>998760</v>
      </c>
      <c r="Y964" s="180">
        <v>1010619</v>
      </c>
      <c r="Z964" s="180">
        <v>1039900</v>
      </c>
      <c r="AA964" s="180">
        <v>971759</v>
      </c>
      <c r="AB964" s="180">
        <v>978145</v>
      </c>
      <c r="AC964" s="180">
        <v>1641948</v>
      </c>
      <c r="AD964" s="180">
        <v>965100</v>
      </c>
      <c r="AE964" s="180">
        <v>912193</v>
      </c>
      <c r="AF964" s="180">
        <v>863208</v>
      </c>
      <c r="AG964" s="180">
        <v>957803</v>
      </c>
      <c r="AH964" s="180">
        <v>1231461</v>
      </c>
      <c r="AI964" s="180">
        <v>1185851</v>
      </c>
    </row>
    <row r="965" spans="1:35" ht="16.5">
      <c r="A965" s="61"/>
      <c r="B965" s="140"/>
      <c r="C965" s="51"/>
      <c r="D965" s="180"/>
      <c r="E965" s="179"/>
      <c r="F965" s="180"/>
      <c r="G965" s="180"/>
      <c r="H965" s="180"/>
      <c r="I965" s="180"/>
      <c r="J965" s="180"/>
      <c r="K965" s="180"/>
      <c r="L965" s="180"/>
      <c r="M965" s="180"/>
      <c r="N965" s="180"/>
      <c r="O965" s="180"/>
      <c r="P965" s="180"/>
      <c r="Q965" s="179"/>
      <c r="R965" s="180"/>
      <c r="S965" s="180"/>
      <c r="T965" s="180"/>
      <c r="U965" s="180"/>
      <c r="V965" s="180"/>
      <c r="W965" s="180"/>
      <c r="X965" s="180"/>
      <c r="Y965" s="180"/>
      <c r="Z965" s="180"/>
      <c r="AA965" s="180"/>
      <c r="AB965" s="180"/>
      <c r="AC965" s="180"/>
      <c r="AD965" s="180"/>
      <c r="AE965" s="180"/>
      <c r="AF965" s="180"/>
      <c r="AG965" s="180"/>
      <c r="AH965" s="180"/>
      <c r="AI965" s="180"/>
    </row>
    <row r="966" spans="1:35" ht="16.5" customHeight="1">
      <c r="A966" s="48">
        <v>16</v>
      </c>
      <c r="B966" s="141" t="s">
        <v>331</v>
      </c>
      <c r="C966" s="93"/>
      <c r="D966" s="181"/>
      <c r="E966" s="186"/>
      <c r="F966" s="181"/>
      <c r="G966" s="181"/>
      <c r="H966" s="186"/>
      <c r="I966" s="186"/>
      <c r="J966" s="186"/>
      <c r="K966" s="181"/>
      <c r="L966" s="181"/>
      <c r="M966" s="186"/>
      <c r="N966" s="181"/>
      <c r="O966" s="186"/>
      <c r="P966" s="186"/>
      <c r="Q966" s="186"/>
      <c r="R966" s="186"/>
      <c r="S966" s="181"/>
      <c r="T966" s="186"/>
      <c r="U966" s="181"/>
      <c r="V966" s="181"/>
      <c r="W966" s="181"/>
      <c r="X966" s="186"/>
      <c r="Y966" s="181"/>
      <c r="Z966" s="181"/>
      <c r="AA966" s="186"/>
      <c r="AB966" s="186"/>
      <c r="AC966" s="186"/>
      <c r="AD966" s="186"/>
      <c r="AE966" s="181"/>
      <c r="AF966" s="186"/>
      <c r="AG966" s="186"/>
      <c r="AH966" s="181"/>
      <c r="AI966" s="181"/>
    </row>
    <row r="967" spans="1:35" ht="16.5">
      <c r="A967" s="87" t="s">
        <v>1716</v>
      </c>
      <c r="B967" s="148" t="s">
        <v>332</v>
      </c>
      <c r="C967" s="88"/>
      <c r="D967" s="180"/>
      <c r="E967" s="179"/>
      <c r="F967" s="180"/>
      <c r="G967" s="180"/>
      <c r="H967" s="180"/>
      <c r="I967" s="180"/>
      <c r="J967" s="180"/>
      <c r="K967" s="180"/>
      <c r="L967" s="180"/>
      <c r="M967" s="180"/>
      <c r="N967" s="180"/>
      <c r="O967" s="180"/>
      <c r="P967" s="180"/>
      <c r="Q967" s="179"/>
      <c r="R967" s="180"/>
      <c r="S967" s="180"/>
      <c r="T967" s="180"/>
      <c r="U967" s="180"/>
      <c r="V967" s="180"/>
      <c r="W967" s="180"/>
      <c r="X967" s="180"/>
      <c r="Y967" s="180"/>
      <c r="Z967" s="180"/>
      <c r="AA967" s="180"/>
      <c r="AB967" s="180"/>
      <c r="AC967" s="180"/>
      <c r="AD967" s="180"/>
      <c r="AE967" s="180"/>
      <c r="AF967" s="180"/>
      <c r="AG967" s="180"/>
      <c r="AH967" s="180"/>
      <c r="AI967" s="180"/>
    </row>
    <row r="968" spans="1:35" ht="16.5">
      <c r="A968" s="65" t="s">
        <v>1717</v>
      </c>
      <c r="B968" s="102" t="s">
        <v>2198</v>
      </c>
      <c r="C968" s="66" t="s">
        <v>603</v>
      </c>
      <c r="D968" s="180">
        <v>43305</v>
      </c>
      <c r="E968" s="179">
        <v>35122</v>
      </c>
      <c r="F968" s="180">
        <v>39841</v>
      </c>
      <c r="G968" s="180">
        <v>32139</v>
      </c>
      <c r="H968" s="180">
        <v>33452</v>
      </c>
      <c r="I968" s="180">
        <v>34644</v>
      </c>
      <c r="J968" s="180">
        <v>38462</v>
      </c>
      <c r="K968" s="180">
        <v>38801</v>
      </c>
      <c r="L968" s="180">
        <v>35684</v>
      </c>
      <c r="M968" s="180">
        <v>34076</v>
      </c>
      <c r="N968" s="180">
        <v>35337</v>
      </c>
      <c r="O968" s="180">
        <v>41573</v>
      </c>
      <c r="P968" s="180">
        <v>34644</v>
      </c>
      <c r="Q968" s="179">
        <v>35050</v>
      </c>
      <c r="R968" s="180">
        <v>46770</v>
      </c>
      <c r="S968" s="180">
        <v>39841</v>
      </c>
      <c r="T968" s="180">
        <v>32784</v>
      </c>
      <c r="U968" s="180">
        <v>40880</v>
      </c>
      <c r="V968" s="180">
        <v>32566</v>
      </c>
      <c r="W968" s="180">
        <v>34644</v>
      </c>
      <c r="X968" s="180">
        <v>37932</v>
      </c>
      <c r="Y968" s="180">
        <v>38382</v>
      </c>
      <c r="Z968" s="180">
        <v>39494</v>
      </c>
      <c r="AA968" s="180">
        <v>36906</v>
      </c>
      <c r="AB968" s="180">
        <v>37149</v>
      </c>
      <c r="AC968" s="180">
        <v>62360</v>
      </c>
      <c r="AD968" s="180">
        <v>36654</v>
      </c>
      <c r="AE968" s="180">
        <v>34644</v>
      </c>
      <c r="AF968" s="180">
        <v>32784</v>
      </c>
      <c r="AG968" s="180">
        <v>36376</v>
      </c>
      <c r="AH968" s="180">
        <v>46770</v>
      </c>
      <c r="AI968" s="180">
        <v>45037</v>
      </c>
    </row>
    <row r="969" spans="1:35" ht="16.5">
      <c r="A969" s="65" t="s">
        <v>1718</v>
      </c>
      <c r="B969" s="102" t="s">
        <v>1719</v>
      </c>
      <c r="C969" s="66" t="s">
        <v>603</v>
      </c>
      <c r="D969" s="180">
        <v>112894</v>
      </c>
      <c r="E969" s="179">
        <v>91562</v>
      </c>
      <c r="F969" s="180">
        <v>103863</v>
      </c>
      <c r="G969" s="180">
        <v>83786</v>
      </c>
      <c r="H969" s="180">
        <v>87208</v>
      </c>
      <c r="I969" s="180">
        <v>90315</v>
      </c>
      <c r="J969" s="180">
        <v>100268</v>
      </c>
      <c r="K969" s="180">
        <v>101153</v>
      </c>
      <c r="L969" s="180">
        <v>93025</v>
      </c>
      <c r="M969" s="180">
        <v>88834</v>
      </c>
      <c r="N969" s="180">
        <v>92122</v>
      </c>
      <c r="O969" s="180">
        <v>108378</v>
      </c>
      <c r="P969" s="180">
        <v>90315</v>
      </c>
      <c r="Q969" s="179">
        <v>91372</v>
      </c>
      <c r="R969" s="180">
        <v>121926</v>
      </c>
      <c r="S969" s="180">
        <v>103863</v>
      </c>
      <c r="T969" s="180">
        <v>85465</v>
      </c>
      <c r="U969" s="180">
        <v>106572</v>
      </c>
      <c r="V969" s="180">
        <v>84896</v>
      </c>
      <c r="W969" s="180">
        <v>90315</v>
      </c>
      <c r="X969" s="180">
        <v>98886</v>
      </c>
      <c r="Y969" s="180">
        <v>100060</v>
      </c>
      <c r="Z969" s="180">
        <v>102959</v>
      </c>
      <c r="AA969" s="180">
        <v>96213</v>
      </c>
      <c r="AB969" s="180">
        <v>96845</v>
      </c>
      <c r="AC969" s="180">
        <v>162568</v>
      </c>
      <c r="AD969" s="180">
        <v>95554</v>
      </c>
      <c r="AE969" s="180">
        <v>90315</v>
      </c>
      <c r="AF969" s="180">
        <v>85465</v>
      </c>
      <c r="AG969" s="180">
        <v>94831</v>
      </c>
      <c r="AH969" s="180">
        <v>121926</v>
      </c>
      <c r="AI969" s="180">
        <v>117410</v>
      </c>
    </row>
    <row r="970" spans="1:35" ht="22.5">
      <c r="A970" s="65" t="s">
        <v>1720</v>
      </c>
      <c r="B970" s="102" t="s">
        <v>1721</v>
      </c>
      <c r="C970" s="66" t="s">
        <v>603</v>
      </c>
      <c r="D970" s="180">
        <v>376820</v>
      </c>
      <c r="E970" s="179">
        <v>305616</v>
      </c>
      <c r="F970" s="180">
        <v>346674</v>
      </c>
      <c r="G970" s="180">
        <v>279661</v>
      </c>
      <c r="H970" s="180">
        <v>291086</v>
      </c>
      <c r="I970" s="180">
        <v>301456</v>
      </c>
      <c r="J970" s="180">
        <v>334676</v>
      </c>
      <c r="K970" s="180">
        <v>337631</v>
      </c>
      <c r="L970" s="180">
        <v>310500</v>
      </c>
      <c r="M970" s="180">
        <v>296512</v>
      </c>
      <c r="N970" s="180">
        <v>307485</v>
      </c>
      <c r="O970" s="180">
        <v>361747</v>
      </c>
      <c r="P970" s="180">
        <v>301456</v>
      </c>
      <c r="Q970" s="179">
        <v>304983</v>
      </c>
      <c r="R970" s="180">
        <v>406965</v>
      </c>
      <c r="S970" s="180">
        <v>346674</v>
      </c>
      <c r="T970" s="180">
        <v>285268</v>
      </c>
      <c r="U970" s="180">
        <v>355718</v>
      </c>
      <c r="V970" s="180">
        <v>283369</v>
      </c>
      <c r="W970" s="180">
        <v>301456</v>
      </c>
      <c r="X970" s="180">
        <v>330064</v>
      </c>
      <c r="Y970" s="180">
        <v>333983</v>
      </c>
      <c r="Z970" s="180">
        <v>343660</v>
      </c>
      <c r="AA970" s="180">
        <v>321141</v>
      </c>
      <c r="AB970" s="180">
        <v>323251</v>
      </c>
      <c r="AC970" s="180">
        <v>542621</v>
      </c>
      <c r="AD970" s="180">
        <v>318940</v>
      </c>
      <c r="AE970" s="180">
        <v>301456</v>
      </c>
      <c r="AF970" s="180">
        <v>285268</v>
      </c>
      <c r="AG970" s="180">
        <v>316529</v>
      </c>
      <c r="AH970" s="180">
        <v>406965</v>
      </c>
      <c r="AI970" s="180">
        <v>391893</v>
      </c>
    </row>
    <row r="971" spans="1:35" ht="22.5">
      <c r="A971" s="65" t="s">
        <v>1722</v>
      </c>
      <c r="B971" s="102" t="s">
        <v>1723</v>
      </c>
      <c r="C971" s="66" t="s">
        <v>603</v>
      </c>
      <c r="D971" s="180">
        <v>220505</v>
      </c>
      <c r="E971" s="179">
        <v>178838</v>
      </c>
      <c r="F971" s="180">
        <v>202865</v>
      </c>
      <c r="G971" s="180">
        <v>163650</v>
      </c>
      <c r="H971" s="180">
        <v>170336</v>
      </c>
      <c r="I971" s="180">
        <v>176404</v>
      </c>
      <c r="J971" s="180">
        <v>195844</v>
      </c>
      <c r="K971" s="180">
        <v>197573</v>
      </c>
      <c r="L971" s="180">
        <v>181696</v>
      </c>
      <c r="M971" s="180">
        <v>173511</v>
      </c>
      <c r="N971" s="180">
        <v>179932</v>
      </c>
      <c r="O971" s="180">
        <v>211685</v>
      </c>
      <c r="P971" s="180">
        <v>176404</v>
      </c>
      <c r="Q971" s="179">
        <v>178468</v>
      </c>
      <c r="R971" s="180">
        <v>238145</v>
      </c>
      <c r="S971" s="180">
        <v>202865</v>
      </c>
      <c r="T971" s="180">
        <v>166931</v>
      </c>
      <c r="U971" s="180">
        <v>208157</v>
      </c>
      <c r="V971" s="180">
        <v>165820</v>
      </c>
      <c r="W971" s="180">
        <v>176404</v>
      </c>
      <c r="X971" s="180">
        <v>193145</v>
      </c>
      <c r="Y971" s="180">
        <v>195438</v>
      </c>
      <c r="Z971" s="180">
        <v>201101</v>
      </c>
      <c r="AA971" s="180">
        <v>187923</v>
      </c>
      <c r="AB971" s="180">
        <v>189158</v>
      </c>
      <c r="AC971" s="180">
        <v>317527</v>
      </c>
      <c r="AD971" s="180">
        <v>186636</v>
      </c>
      <c r="AE971" s="180">
        <v>176404</v>
      </c>
      <c r="AF971" s="180">
        <v>166931</v>
      </c>
      <c r="AG971" s="180">
        <v>185224</v>
      </c>
      <c r="AH971" s="180">
        <v>238145</v>
      </c>
      <c r="AI971" s="180">
        <v>229325</v>
      </c>
    </row>
    <row r="972" spans="1:35" ht="16.5">
      <c r="A972" s="65" t="s">
        <v>1724</v>
      </c>
      <c r="B972" s="102" t="s">
        <v>1725</v>
      </c>
      <c r="C972" s="66" t="s">
        <v>603</v>
      </c>
      <c r="D972" s="180">
        <v>146541</v>
      </c>
      <c r="E972" s="179">
        <v>118850</v>
      </c>
      <c r="F972" s="180">
        <v>134817</v>
      </c>
      <c r="G972" s="180">
        <v>108757</v>
      </c>
      <c r="H972" s="180">
        <v>113200</v>
      </c>
      <c r="I972" s="180">
        <v>117232</v>
      </c>
      <c r="J972" s="180">
        <v>130151</v>
      </c>
      <c r="K972" s="180">
        <v>131300</v>
      </c>
      <c r="L972" s="180">
        <v>120749</v>
      </c>
      <c r="M972" s="180">
        <v>115310</v>
      </c>
      <c r="N972" s="180">
        <v>119577</v>
      </c>
      <c r="O972" s="180">
        <v>140679</v>
      </c>
      <c r="P972" s="180">
        <v>117232</v>
      </c>
      <c r="Q972" s="179">
        <v>118604</v>
      </c>
      <c r="R972" s="180">
        <v>158264</v>
      </c>
      <c r="S972" s="180">
        <v>134817</v>
      </c>
      <c r="T972" s="180">
        <v>110937</v>
      </c>
      <c r="U972" s="180">
        <v>138334</v>
      </c>
      <c r="V972" s="180">
        <v>110198</v>
      </c>
      <c r="W972" s="180">
        <v>117232</v>
      </c>
      <c r="X972" s="180">
        <v>128358</v>
      </c>
      <c r="Y972" s="180">
        <v>129882</v>
      </c>
      <c r="Z972" s="180">
        <v>133645</v>
      </c>
      <c r="AA972" s="180">
        <v>124888</v>
      </c>
      <c r="AB972" s="180">
        <v>125708</v>
      </c>
      <c r="AC972" s="180">
        <v>211018</v>
      </c>
      <c r="AD972" s="180">
        <v>124032</v>
      </c>
      <c r="AE972" s="180">
        <v>117232</v>
      </c>
      <c r="AF972" s="180">
        <v>110937</v>
      </c>
      <c r="AG972" s="180">
        <v>123094</v>
      </c>
      <c r="AH972" s="180">
        <v>158264</v>
      </c>
      <c r="AI972" s="180">
        <v>152402</v>
      </c>
    </row>
    <row r="973" spans="1:35" ht="16.5">
      <c r="A973" s="65" t="s">
        <v>1726</v>
      </c>
      <c r="B973" s="102" t="s">
        <v>1727</v>
      </c>
      <c r="C973" s="66" t="s">
        <v>603</v>
      </c>
      <c r="D973" s="180">
        <v>163129</v>
      </c>
      <c r="E973" s="179">
        <v>132304</v>
      </c>
      <c r="F973" s="180">
        <v>150079</v>
      </c>
      <c r="G973" s="180">
        <v>121068</v>
      </c>
      <c r="H973" s="180">
        <v>126014</v>
      </c>
      <c r="I973" s="180">
        <v>130503</v>
      </c>
      <c r="J973" s="180">
        <v>144885</v>
      </c>
      <c r="K973" s="180">
        <v>146164</v>
      </c>
      <c r="L973" s="180">
        <v>134418</v>
      </c>
      <c r="M973" s="180">
        <v>128363</v>
      </c>
      <c r="N973" s="180">
        <v>133113</v>
      </c>
      <c r="O973" s="180">
        <v>156604</v>
      </c>
      <c r="P973" s="180">
        <v>130503</v>
      </c>
      <c r="Q973" s="179">
        <v>132030</v>
      </c>
      <c r="R973" s="180">
        <v>176179</v>
      </c>
      <c r="S973" s="180">
        <v>150079</v>
      </c>
      <c r="T973" s="180">
        <v>123495</v>
      </c>
      <c r="U973" s="180">
        <v>153994</v>
      </c>
      <c r="V973" s="180">
        <v>122673</v>
      </c>
      <c r="W973" s="180">
        <v>130503</v>
      </c>
      <c r="X973" s="180">
        <v>142888</v>
      </c>
      <c r="Y973" s="180">
        <v>144585</v>
      </c>
      <c r="Z973" s="180">
        <v>148774</v>
      </c>
      <c r="AA973" s="180">
        <v>139025</v>
      </c>
      <c r="AB973" s="180">
        <v>139939</v>
      </c>
      <c r="AC973" s="180">
        <v>234906</v>
      </c>
      <c r="AD973" s="180">
        <v>138072</v>
      </c>
      <c r="AE973" s="180">
        <v>130503</v>
      </c>
      <c r="AF973" s="180">
        <v>123495</v>
      </c>
      <c r="AG973" s="180">
        <v>137028</v>
      </c>
      <c r="AH973" s="180">
        <v>176179</v>
      </c>
      <c r="AI973" s="180">
        <v>169654</v>
      </c>
    </row>
    <row r="974" spans="1:35" ht="16.5">
      <c r="A974" s="65" t="s">
        <v>1728</v>
      </c>
      <c r="B974" s="102" t="s">
        <v>1729</v>
      </c>
      <c r="C974" s="66" t="s">
        <v>603</v>
      </c>
      <c r="D974" s="180">
        <v>158791</v>
      </c>
      <c r="E974" s="179">
        <v>128786</v>
      </c>
      <c r="F974" s="180">
        <v>146088</v>
      </c>
      <c r="G974" s="180">
        <v>117848</v>
      </c>
      <c r="H974" s="180">
        <v>122663</v>
      </c>
      <c r="I974" s="180">
        <v>127033</v>
      </c>
      <c r="J974" s="180">
        <v>141032</v>
      </c>
      <c r="K974" s="180">
        <v>142277</v>
      </c>
      <c r="L974" s="180">
        <v>130844</v>
      </c>
      <c r="M974" s="180">
        <v>124949</v>
      </c>
      <c r="N974" s="180">
        <v>129573</v>
      </c>
      <c r="O974" s="180">
        <v>152439</v>
      </c>
      <c r="P974" s="180">
        <v>127033</v>
      </c>
      <c r="Q974" s="179">
        <v>128519</v>
      </c>
      <c r="R974" s="180">
        <v>171494</v>
      </c>
      <c r="S974" s="180">
        <v>146088</v>
      </c>
      <c r="T974" s="180">
        <v>120211</v>
      </c>
      <c r="U974" s="180">
        <v>149899</v>
      </c>
      <c r="V974" s="180">
        <v>119411</v>
      </c>
      <c r="W974" s="180">
        <v>127033</v>
      </c>
      <c r="X974" s="180">
        <v>139088</v>
      </c>
      <c r="Y974" s="180">
        <v>140740</v>
      </c>
      <c r="Z974" s="180">
        <v>144817</v>
      </c>
      <c r="AA974" s="180">
        <v>135328</v>
      </c>
      <c r="AB974" s="180">
        <v>136217</v>
      </c>
      <c r="AC974" s="180">
        <v>228659</v>
      </c>
      <c r="AD974" s="180">
        <v>134401</v>
      </c>
      <c r="AE974" s="180">
        <v>127033</v>
      </c>
      <c r="AF974" s="180">
        <v>120211</v>
      </c>
      <c r="AG974" s="180">
        <v>133384</v>
      </c>
      <c r="AH974" s="180">
        <v>171494</v>
      </c>
      <c r="AI974" s="180">
        <v>165143</v>
      </c>
    </row>
    <row r="975" spans="1:35" ht="16.5">
      <c r="A975" s="65" t="s">
        <v>1730</v>
      </c>
      <c r="B975" s="102" t="s">
        <v>1731</v>
      </c>
      <c r="C975" s="66" t="s">
        <v>603</v>
      </c>
      <c r="D975" s="180">
        <v>148861</v>
      </c>
      <c r="E975" s="179">
        <v>120732</v>
      </c>
      <c r="F975" s="180">
        <v>136952</v>
      </c>
      <c r="G975" s="180">
        <v>110479</v>
      </c>
      <c r="H975" s="180">
        <v>114992</v>
      </c>
      <c r="I975" s="180">
        <v>119089</v>
      </c>
      <c r="J975" s="180">
        <v>132213</v>
      </c>
      <c r="K975" s="180">
        <v>133380</v>
      </c>
      <c r="L975" s="180">
        <v>122662</v>
      </c>
      <c r="M975" s="180">
        <v>117136</v>
      </c>
      <c r="N975" s="180">
        <v>121471</v>
      </c>
      <c r="O975" s="180">
        <v>142907</v>
      </c>
      <c r="P975" s="180">
        <v>119089</v>
      </c>
      <c r="Q975" s="179">
        <v>120482</v>
      </c>
      <c r="R975" s="180">
        <v>160770</v>
      </c>
      <c r="S975" s="180">
        <v>136952</v>
      </c>
      <c r="T975" s="180">
        <v>112694</v>
      </c>
      <c r="U975" s="180">
        <v>140525</v>
      </c>
      <c r="V975" s="180">
        <v>111944</v>
      </c>
      <c r="W975" s="180">
        <v>119089</v>
      </c>
      <c r="X975" s="180">
        <v>130391</v>
      </c>
      <c r="Y975" s="180">
        <v>131939</v>
      </c>
      <c r="Z975" s="180">
        <v>135761</v>
      </c>
      <c r="AA975" s="180">
        <v>126866</v>
      </c>
      <c r="AB975" s="180">
        <v>127699</v>
      </c>
      <c r="AC975" s="180">
        <v>214360</v>
      </c>
      <c r="AD975" s="180">
        <v>125996</v>
      </c>
      <c r="AE975" s="180">
        <v>119089</v>
      </c>
      <c r="AF975" s="180">
        <v>112694</v>
      </c>
      <c r="AG975" s="180">
        <v>125043</v>
      </c>
      <c r="AH975" s="180">
        <v>160770</v>
      </c>
      <c r="AI975" s="180">
        <v>154816</v>
      </c>
    </row>
    <row r="976" spans="1:35" ht="16.5">
      <c r="A976" s="65" t="s">
        <v>1732</v>
      </c>
      <c r="B976" s="102" t="s">
        <v>1733</v>
      </c>
      <c r="C976" s="66" t="s">
        <v>603</v>
      </c>
      <c r="D976" s="180">
        <v>195243</v>
      </c>
      <c r="E976" s="179">
        <v>158350</v>
      </c>
      <c r="F976" s="180">
        <v>179624</v>
      </c>
      <c r="G976" s="180">
        <v>144902</v>
      </c>
      <c r="H976" s="180">
        <v>150821</v>
      </c>
      <c r="I976" s="180">
        <v>156194</v>
      </c>
      <c r="J976" s="180">
        <v>173407</v>
      </c>
      <c r="K976" s="180">
        <v>174938</v>
      </c>
      <c r="L976" s="180">
        <v>160880</v>
      </c>
      <c r="M976" s="180">
        <v>153633</v>
      </c>
      <c r="N976" s="180">
        <v>159318</v>
      </c>
      <c r="O976" s="180">
        <v>187433</v>
      </c>
      <c r="P976" s="180">
        <v>156194</v>
      </c>
      <c r="Q976" s="179">
        <v>158022</v>
      </c>
      <c r="R976" s="180">
        <v>210862</v>
      </c>
      <c r="S976" s="180">
        <v>179624</v>
      </c>
      <c r="T976" s="180">
        <v>147807</v>
      </c>
      <c r="U976" s="180">
        <v>184309</v>
      </c>
      <c r="V976" s="180">
        <v>146823</v>
      </c>
      <c r="W976" s="180">
        <v>156194</v>
      </c>
      <c r="X976" s="180">
        <v>171017</v>
      </c>
      <c r="Y976" s="180">
        <v>173048</v>
      </c>
      <c r="Z976" s="180">
        <v>178062</v>
      </c>
      <c r="AA976" s="180">
        <v>166394</v>
      </c>
      <c r="AB976" s="180">
        <v>167487</v>
      </c>
      <c r="AC976" s="180">
        <v>281150</v>
      </c>
      <c r="AD976" s="180">
        <v>165254</v>
      </c>
      <c r="AE976" s="180">
        <v>156194</v>
      </c>
      <c r="AF976" s="180">
        <v>147807</v>
      </c>
      <c r="AG976" s="180">
        <v>164004</v>
      </c>
      <c r="AH976" s="180">
        <v>210862</v>
      </c>
      <c r="AI976" s="180">
        <v>203053</v>
      </c>
    </row>
    <row r="977" spans="1:35" ht="16.5">
      <c r="A977" s="65" t="s">
        <v>1734</v>
      </c>
      <c r="B977" s="102" t="s">
        <v>1735</v>
      </c>
      <c r="C977" s="66" t="s">
        <v>603</v>
      </c>
      <c r="D977" s="180">
        <v>81530</v>
      </c>
      <c r="E977" s="179">
        <v>66124</v>
      </c>
      <c r="F977" s="180">
        <v>75007</v>
      </c>
      <c r="G977" s="180">
        <v>60508</v>
      </c>
      <c r="H977" s="180">
        <v>62980</v>
      </c>
      <c r="I977" s="180">
        <v>65224</v>
      </c>
      <c r="J977" s="180">
        <v>72411</v>
      </c>
      <c r="K977" s="180">
        <v>73050</v>
      </c>
      <c r="L977" s="180">
        <v>67180</v>
      </c>
      <c r="M977" s="180">
        <v>64154</v>
      </c>
      <c r="N977" s="180">
        <v>66528</v>
      </c>
      <c r="O977" s="180">
        <v>78268</v>
      </c>
      <c r="P977" s="180">
        <v>65224</v>
      </c>
      <c r="Q977" s="179">
        <v>65987</v>
      </c>
      <c r="R977" s="180">
        <v>88052</v>
      </c>
      <c r="S977" s="180">
        <v>75007</v>
      </c>
      <c r="T977" s="180">
        <v>61721</v>
      </c>
      <c r="U977" s="180">
        <v>76964</v>
      </c>
      <c r="V977" s="180">
        <v>61310</v>
      </c>
      <c r="W977" s="180">
        <v>65224</v>
      </c>
      <c r="X977" s="180">
        <v>71413</v>
      </c>
      <c r="Y977" s="180">
        <v>72261</v>
      </c>
      <c r="Z977" s="180">
        <v>74355</v>
      </c>
      <c r="AA977" s="180">
        <v>69483</v>
      </c>
      <c r="AB977" s="180">
        <v>69939</v>
      </c>
      <c r="AC977" s="180">
        <v>117403</v>
      </c>
      <c r="AD977" s="180">
        <v>69007</v>
      </c>
      <c r="AE977" s="180">
        <v>65224</v>
      </c>
      <c r="AF977" s="180">
        <v>61721</v>
      </c>
      <c r="AG977" s="180">
        <v>68485</v>
      </c>
      <c r="AH977" s="180">
        <v>88052</v>
      </c>
      <c r="AI977" s="180">
        <v>84791</v>
      </c>
    </row>
    <row r="978" spans="1:35" ht="16.5">
      <c r="A978" s="65" t="s">
        <v>1736</v>
      </c>
      <c r="B978" s="102" t="s">
        <v>1737</v>
      </c>
      <c r="C978" s="66" t="s">
        <v>603</v>
      </c>
      <c r="D978" s="180">
        <v>21152</v>
      </c>
      <c r="E978" s="179">
        <v>17155</v>
      </c>
      <c r="F978" s="180">
        <v>19460</v>
      </c>
      <c r="G978" s="180">
        <v>15698</v>
      </c>
      <c r="H978" s="180">
        <v>16340</v>
      </c>
      <c r="I978" s="180">
        <v>16922</v>
      </c>
      <c r="J978" s="180">
        <v>18787</v>
      </c>
      <c r="K978" s="180">
        <v>18952</v>
      </c>
      <c r="L978" s="180">
        <v>17429</v>
      </c>
      <c r="M978" s="180">
        <v>16644</v>
      </c>
      <c r="N978" s="180">
        <v>17260</v>
      </c>
      <c r="O978" s="180">
        <v>20306</v>
      </c>
      <c r="P978" s="180">
        <v>16922</v>
      </c>
      <c r="Q978" s="179">
        <v>17120</v>
      </c>
      <c r="R978" s="180">
        <v>22844</v>
      </c>
      <c r="S978" s="180">
        <v>19460</v>
      </c>
      <c r="T978" s="180">
        <v>16013</v>
      </c>
      <c r="U978" s="180">
        <v>19968</v>
      </c>
      <c r="V978" s="180">
        <v>15906</v>
      </c>
      <c r="W978" s="180">
        <v>16922</v>
      </c>
      <c r="X978" s="180">
        <v>18528</v>
      </c>
      <c r="Y978" s="180">
        <v>18748</v>
      </c>
      <c r="Z978" s="180">
        <v>19291</v>
      </c>
      <c r="AA978" s="180">
        <v>18027</v>
      </c>
      <c r="AB978" s="180">
        <v>18145</v>
      </c>
      <c r="AC978" s="180">
        <v>30459</v>
      </c>
      <c r="AD978" s="180">
        <v>17903</v>
      </c>
      <c r="AE978" s="180">
        <v>16922</v>
      </c>
      <c r="AF978" s="180">
        <v>16013</v>
      </c>
      <c r="AG978" s="180">
        <v>17768</v>
      </c>
      <c r="AH978" s="180">
        <v>22844</v>
      </c>
      <c r="AI978" s="180">
        <v>21998</v>
      </c>
    </row>
    <row r="979" spans="1:35" ht="16.5">
      <c r="A979" s="65" t="s">
        <v>1738</v>
      </c>
      <c r="B979" s="102" t="s">
        <v>1739</v>
      </c>
      <c r="C979" s="66" t="s">
        <v>603</v>
      </c>
      <c r="D979" s="180">
        <v>31326</v>
      </c>
      <c r="E979" s="179">
        <v>25406</v>
      </c>
      <c r="F979" s="180">
        <v>28820</v>
      </c>
      <c r="G979" s="180">
        <v>23249</v>
      </c>
      <c r="H979" s="180">
        <v>24198</v>
      </c>
      <c r="I979" s="180">
        <v>25061</v>
      </c>
      <c r="J979" s="180">
        <v>27822</v>
      </c>
      <c r="K979" s="180">
        <v>28068</v>
      </c>
      <c r="L979" s="180">
        <v>25812</v>
      </c>
      <c r="M979" s="180">
        <v>24650</v>
      </c>
      <c r="N979" s="180">
        <v>25562</v>
      </c>
      <c r="O979" s="180">
        <v>30073</v>
      </c>
      <c r="P979" s="180">
        <v>25061</v>
      </c>
      <c r="Q979" s="179">
        <v>25354</v>
      </c>
      <c r="R979" s="180">
        <v>33832</v>
      </c>
      <c r="S979" s="180">
        <v>28820</v>
      </c>
      <c r="T979" s="180">
        <v>23715</v>
      </c>
      <c r="U979" s="180">
        <v>29571</v>
      </c>
      <c r="V979" s="180">
        <v>23557</v>
      </c>
      <c r="W979" s="180">
        <v>25061</v>
      </c>
      <c r="X979" s="180">
        <v>27439</v>
      </c>
      <c r="Y979" s="180">
        <v>27765</v>
      </c>
      <c r="Z979" s="180">
        <v>28569</v>
      </c>
      <c r="AA979" s="180">
        <v>26697</v>
      </c>
      <c r="AB979" s="180">
        <v>26872</v>
      </c>
      <c r="AC979" s="180">
        <v>45109</v>
      </c>
      <c r="AD979" s="180">
        <v>26514</v>
      </c>
      <c r="AE979" s="180">
        <v>25061</v>
      </c>
      <c r="AF979" s="180">
        <v>23715</v>
      </c>
      <c r="AG979" s="180">
        <v>26314</v>
      </c>
      <c r="AH979" s="180">
        <v>33832</v>
      </c>
      <c r="AI979" s="180">
        <v>32579</v>
      </c>
    </row>
    <row r="980" spans="1:35" ht="16.5">
      <c r="A980" s="65" t="s">
        <v>1740</v>
      </c>
      <c r="B980" s="102" t="s">
        <v>1741</v>
      </c>
      <c r="C980" s="66" t="s">
        <v>603</v>
      </c>
      <c r="D980" s="180">
        <v>31326</v>
      </c>
      <c r="E980" s="179">
        <v>25406</v>
      </c>
      <c r="F980" s="180">
        <v>28820</v>
      </c>
      <c r="G980" s="180">
        <v>23249</v>
      </c>
      <c r="H980" s="180">
        <v>24198</v>
      </c>
      <c r="I980" s="180">
        <v>25061</v>
      </c>
      <c r="J980" s="180">
        <v>27822</v>
      </c>
      <c r="K980" s="180">
        <v>28068</v>
      </c>
      <c r="L980" s="180">
        <v>25812</v>
      </c>
      <c r="M980" s="180">
        <v>24650</v>
      </c>
      <c r="N980" s="180">
        <v>25562</v>
      </c>
      <c r="O980" s="180">
        <v>30073</v>
      </c>
      <c r="P980" s="180">
        <v>25061</v>
      </c>
      <c r="Q980" s="179">
        <v>25354</v>
      </c>
      <c r="R980" s="180">
        <v>33832</v>
      </c>
      <c r="S980" s="180">
        <v>28820</v>
      </c>
      <c r="T980" s="180">
        <v>23715</v>
      </c>
      <c r="U980" s="180">
        <v>29571</v>
      </c>
      <c r="V980" s="180">
        <v>23557</v>
      </c>
      <c r="W980" s="180">
        <v>25061</v>
      </c>
      <c r="X980" s="180">
        <v>27439</v>
      </c>
      <c r="Y980" s="180">
        <v>27765</v>
      </c>
      <c r="Z980" s="180">
        <v>28569</v>
      </c>
      <c r="AA980" s="180">
        <v>26697</v>
      </c>
      <c r="AB980" s="180">
        <v>26872</v>
      </c>
      <c r="AC980" s="180">
        <v>45109</v>
      </c>
      <c r="AD980" s="180">
        <v>26514</v>
      </c>
      <c r="AE980" s="180">
        <v>25061</v>
      </c>
      <c r="AF980" s="180">
        <v>23715</v>
      </c>
      <c r="AG980" s="180">
        <v>26314</v>
      </c>
      <c r="AH980" s="180">
        <v>33832</v>
      </c>
      <c r="AI980" s="180">
        <v>32579</v>
      </c>
    </row>
    <row r="981" spans="1:35" ht="16.5">
      <c r="A981" s="65" t="s">
        <v>1742</v>
      </c>
      <c r="B981" s="102" t="s">
        <v>1743</v>
      </c>
      <c r="C981" s="66" t="s">
        <v>603</v>
      </c>
      <c r="D981" s="180">
        <v>31326</v>
      </c>
      <c r="E981" s="179">
        <v>25406</v>
      </c>
      <c r="F981" s="180">
        <v>28820</v>
      </c>
      <c r="G981" s="180">
        <v>23249</v>
      </c>
      <c r="H981" s="180">
        <v>24198</v>
      </c>
      <c r="I981" s="180">
        <v>25061</v>
      </c>
      <c r="J981" s="180">
        <v>27822</v>
      </c>
      <c r="K981" s="180">
        <v>28068</v>
      </c>
      <c r="L981" s="180">
        <v>25812</v>
      </c>
      <c r="M981" s="180">
        <v>24650</v>
      </c>
      <c r="N981" s="180">
        <v>25562</v>
      </c>
      <c r="O981" s="180">
        <v>30073</v>
      </c>
      <c r="P981" s="180">
        <v>25061</v>
      </c>
      <c r="Q981" s="179">
        <v>25354</v>
      </c>
      <c r="R981" s="180">
        <v>33832</v>
      </c>
      <c r="S981" s="180">
        <v>28820</v>
      </c>
      <c r="T981" s="180">
        <v>23715</v>
      </c>
      <c r="U981" s="180">
        <v>29571</v>
      </c>
      <c r="V981" s="180">
        <v>23557</v>
      </c>
      <c r="W981" s="180">
        <v>25061</v>
      </c>
      <c r="X981" s="180">
        <v>27439</v>
      </c>
      <c r="Y981" s="180">
        <v>27765</v>
      </c>
      <c r="Z981" s="180">
        <v>28569</v>
      </c>
      <c r="AA981" s="180">
        <v>26697</v>
      </c>
      <c r="AB981" s="180">
        <v>26872</v>
      </c>
      <c r="AC981" s="180">
        <v>45109</v>
      </c>
      <c r="AD981" s="180">
        <v>26514</v>
      </c>
      <c r="AE981" s="180">
        <v>25061</v>
      </c>
      <c r="AF981" s="180">
        <v>23715</v>
      </c>
      <c r="AG981" s="180">
        <v>26314</v>
      </c>
      <c r="AH981" s="180">
        <v>33832</v>
      </c>
      <c r="AI981" s="180">
        <v>32579</v>
      </c>
    </row>
    <row r="982" spans="1:35" ht="16.5">
      <c r="A982" s="65" t="s">
        <v>1744</v>
      </c>
      <c r="B982" s="102" t="s">
        <v>1745</v>
      </c>
      <c r="C982" s="66" t="s">
        <v>603</v>
      </c>
      <c r="D982" s="180">
        <v>31326</v>
      </c>
      <c r="E982" s="179">
        <v>25406</v>
      </c>
      <c r="F982" s="180">
        <v>28820</v>
      </c>
      <c r="G982" s="180">
        <v>23249</v>
      </c>
      <c r="H982" s="180">
        <v>24198</v>
      </c>
      <c r="I982" s="180">
        <v>25061</v>
      </c>
      <c r="J982" s="180">
        <v>27822</v>
      </c>
      <c r="K982" s="180">
        <v>28068</v>
      </c>
      <c r="L982" s="180">
        <v>25812</v>
      </c>
      <c r="M982" s="180">
        <v>24650</v>
      </c>
      <c r="N982" s="180">
        <v>25562</v>
      </c>
      <c r="O982" s="180">
        <v>30073</v>
      </c>
      <c r="P982" s="180">
        <v>25061</v>
      </c>
      <c r="Q982" s="179">
        <v>25354</v>
      </c>
      <c r="R982" s="180">
        <v>33832</v>
      </c>
      <c r="S982" s="180">
        <v>28820</v>
      </c>
      <c r="T982" s="180">
        <v>23715</v>
      </c>
      <c r="U982" s="180">
        <v>29571</v>
      </c>
      <c r="V982" s="180">
        <v>23557</v>
      </c>
      <c r="W982" s="180">
        <v>25061</v>
      </c>
      <c r="X982" s="180">
        <v>27439</v>
      </c>
      <c r="Y982" s="180">
        <v>27765</v>
      </c>
      <c r="Z982" s="180">
        <v>28569</v>
      </c>
      <c r="AA982" s="180">
        <v>26697</v>
      </c>
      <c r="AB982" s="180">
        <v>26872</v>
      </c>
      <c r="AC982" s="180">
        <v>45109</v>
      </c>
      <c r="AD982" s="180">
        <v>26514</v>
      </c>
      <c r="AE982" s="180">
        <v>25061</v>
      </c>
      <c r="AF982" s="180">
        <v>23715</v>
      </c>
      <c r="AG982" s="180">
        <v>26314</v>
      </c>
      <c r="AH982" s="180">
        <v>33832</v>
      </c>
      <c r="AI982" s="180">
        <v>32579</v>
      </c>
    </row>
    <row r="983" spans="1:35" ht="16.5">
      <c r="A983" s="65" t="s">
        <v>1746</v>
      </c>
      <c r="B983" s="102" t="s">
        <v>1747</v>
      </c>
      <c r="C983" s="66" t="s">
        <v>603</v>
      </c>
      <c r="D983" s="180">
        <v>8366</v>
      </c>
      <c r="E983" s="179">
        <v>6785</v>
      </c>
      <c r="F983" s="180">
        <v>7697</v>
      </c>
      <c r="G983" s="180">
        <v>6209</v>
      </c>
      <c r="H983" s="180">
        <v>6463</v>
      </c>
      <c r="I983" s="180">
        <v>6693</v>
      </c>
      <c r="J983" s="180">
        <v>7431</v>
      </c>
      <c r="K983" s="180">
        <v>7496</v>
      </c>
      <c r="L983" s="180">
        <v>6894</v>
      </c>
      <c r="M983" s="180">
        <v>6583</v>
      </c>
      <c r="N983" s="180">
        <v>6827</v>
      </c>
      <c r="O983" s="180">
        <v>8032</v>
      </c>
      <c r="P983" s="180">
        <v>6693</v>
      </c>
      <c r="Q983" s="179">
        <v>6771</v>
      </c>
      <c r="R983" s="180">
        <v>9036</v>
      </c>
      <c r="S983" s="180">
        <v>7697</v>
      </c>
      <c r="T983" s="180">
        <v>6334</v>
      </c>
      <c r="U983" s="180">
        <v>7898</v>
      </c>
      <c r="V983" s="180">
        <v>6291</v>
      </c>
      <c r="W983" s="180">
        <v>6693</v>
      </c>
      <c r="X983" s="180">
        <v>7328</v>
      </c>
      <c r="Y983" s="180">
        <v>7415</v>
      </c>
      <c r="Z983" s="180">
        <v>7630</v>
      </c>
      <c r="AA983" s="180">
        <v>7130</v>
      </c>
      <c r="AB983" s="180">
        <v>7177</v>
      </c>
      <c r="AC983" s="180">
        <v>12047</v>
      </c>
      <c r="AD983" s="180">
        <v>7081</v>
      </c>
      <c r="AE983" s="180">
        <v>6693</v>
      </c>
      <c r="AF983" s="180">
        <v>6334</v>
      </c>
      <c r="AG983" s="180">
        <v>7028</v>
      </c>
      <c r="AH983" s="180">
        <v>9036</v>
      </c>
      <c r="AI983" s="180">
        <v>8701</v>
      </c>
    </row>
    <row r="984" spans="1:35" ht="22.5">
      <c r="A984" s="65" t="s">
        <v>1748</v>
      </c>
      <c r="B984" s="102" t="s">
        <v>1749</v>
      </c>
      <c r="C984" s="66" t="s">
        <v>603</v>
      </c>
      <c r="D984" s="180">
        <v>51314</v>
      </c>
      <c r="E984" s="179">
        <v>41617</v>
      </c>
      <c r="F984" s="180">
        <v>47209</v>
      </c>
      <c r="G984" s="180">
        <v>38083</v>
      </c>
      <c r="H984" s="180">
        <v>39639</v>
      </c>
      <c r="I984" s="180">
        <v>41051</v>
      </c>
      <c r="J984" s="180">
        <v>45575</v>
      </c>
      <c r="K984" s="180">
        <v>45977</v>
      </c>
      <c r="L984" s="180">
        <v>42282</v>
      </c>
      <c r="M984" s="180">
        <v>40378</v>
      </c>
      <c r="N984" s="180">
        <v>41872</v>
      </c>
      <c r="O984" s="180">
        <v>49261</v>
      </c>
      <c r="P984" s="180">
        <v>41051</v>
      </c>
      <c r="Q984" s="179">
        <v>41531</v>
      </c>
      <c r="R984" s="180">
        <v>55419</v>
      </c>
      <c r="S984" s="180">
        <v>47209</v>
      </c>
      <c r="T984" s="180">
        <v>38846</v>
      </c>
      <c r="U984" s="180">
        <v>48440</v>
      </c>
      <c r="V984" s="180">
        <v>38588</v>
      </c>
      <c r="W984" s="180">
        <v>41051</v>
      </c>
      <c r="X984" s="180">
        <v>44947</v>
      </c>
      <c r="Y984" s="180">
        <v>45480</v>
      </c>
      <c r="Z984" s="180">
        <v>46798</v>
      </c>
      <c r="AA984" s="180">
        <v>43732</v>
      </c>
      <c r="AB984" s="180">
        <v>44019</v>
      </c>
      <c r="AC984" s="180">
        <v>73892</v>
      </c>
      <c r="AD984" s="180">
        <v>43432</v>
      </c>
      <c r="AE984" s="180">
        <v>41051</v>
      </c>
      <c r="AF984" s="180">
        <v>38846</v>
      </c>
      <c r="AG984" s="180">
        <v>43103</v>
      </c>
      <c r="AH984" s="180">
        <v>55419</v>
      </c>
      <c r="AI984" s="180">
        <v>53366</v>
      </c>
    </row>
    <row r="985" spans="1:35" ht="16.5">
      <c r="A985" s="65" t="s">
        <v>1750</v>
      </c>
      <c r="B985" s="102" t="s">
        <v>1751</v>
      </c>
      <c r="C985" s="66" t="s">
        <v>603</v>
      </c>
      <c r="D985" s="180">
        <v>244613</v>
      </c>
      <c r="E985" s="179">
        <v>198391</v>
      </c>
      <c r="F985" s="180">
        <v>225044</v>
      </c>
      <c r="G985" s="180">
        <v>181542</v>
      </c>
      <c r="H985" s="180">
        <v>188959</v>
      </c>
      <c r="I985" s="180">
        <v>195691</v>
      </c>
      <c r="J985" s="180">
        <v>217256</v>
      </c>
      <c r="K985" s="180">
        <v>219173</v>
      </c>
      <c r="L985" s="180">
        <v>201561</v>
      </c>
      <c r="M985" s="180">
        <v>192481</v>
      </c>
      <c r="N985" s="180">
        <v>199604</v>
      </c>
      <c r="O985" s="180">
        <v>234829</v>
      </c>
      <c r="P985" s="180">
        <v>195691</v>
      </c>
      <c r="Q985" s="179">
        <v>197980</v>
      </c>
      <c r="R985" s="180">
        <v>264182</v>
      </c>
      <c r="S985" s="180">
        <v>225044</v>
      </c>
      <c r="T985" s="180">
        <v>185182</v>
      </c>
      <c r="U985" s="180">
        <v>230915</v>
      </c>
      <c r="V985" s="180">
        <v>183949</v>
      </c>
      <c r="W985" s="180">
        <v>195691</v>
      </c>
      <c r="X985" s="180">
        <v>214262</v>
      </c>
      <c r="Y985" s="180">
        <v>216806</v>
      </c>
      <c r="Z985" s="180">
        <v>223087</v>
      </c>
      <c r="AA985" s="180">
        <v>208469</v>
      </c>
      <c r="AB985" s="180">
        <v>209839</v>
      </c>
      <c r="AC985" s="180">
        <v>352243</v>
      </c>
      <c r="AD985" s="180">
        <v>207041</v>
      </c>
      <c r="AE985" s="180">
        <v>195691</v>
      </c>
      <c r="AF985" s="180">
        <v>185182</v>
      </c>
      <c r="AG985" s="180">
        <v>205475</v>
      </c>
      <c r="AH985" s="180">
        <v>264182</v>
      </c>
      <c r="AI985" s="180">
        <v>254398</v>
      </c>
    </row>
    <row r="986" spans="1:35" ht="16.5">
      <c r="A986" s="65" t="s">
        <v>1752</v>
      </c>
      <c r="B986" s="102" t="s">
        <v>1753</v>
      </c>
      <c r="C986" s="66" t="s">
        <v>603</v>
      </c>
      <c r="D986" s="180">
        <v>122063</v>
      </c>
      <c r="E986" s="179">
        <v>98998</v>
      </c>
      <c r="F986" s="180">
        <v>112298</v>
      </c>
      <c r="G986" s="180">
        <v>90590</v>
      </c>
      <c r="H986" s="180">
        <v>94291</v>
      </c>
      <c r="I986" s="180">
        <v>97650</v>
      </c>
      <c r="J986" s="180">
        <v>108411</v>
      </c>
      <c r="K986" s="180">
        <v>109368</v>
      </c>
      <c r="L986" s="180">
        <v>100580</v>
      </c>
      <c r="M986" s="180">
        <v>96049</v>
      </c>
      <c r="N986" s="180">
        <v>99603</v>
      </c>
      <c r="O986" s="180">
        <v>117180</v>
      </c>
      <c r="P986" s="180">
        <v>97650</v>
      </c>
      <c r="Q986" s="179">
        <v>98793</v>
      </c>
      <c r="R986" s="180">
        <v>131828</v>
      </c>
      <c r="S986" s="180">
        <v>112298</v>
      </c>
      <c r="T986" s="180">
        <v>92406</v>
      </c>
      <c r="U986" s="180">
        <v>115227</v>
      </c>
      <c r="V986" s="180">
        <v>91791</v>
      </c>
      <c r="W986" s="180">
        <v>97650</v>
      </c>
      <c r="X986" s="180">
        <v>106917</v>
      </c>
      <c r="Y986" s="180">
        <v>108187</v>
      </c>
      <c r="Z986" s="180">
        <v>111321</v>
      </c>
      <c r="AA986" s="180">
        <v>104027</v>
      </c>
      <c r="AB986" s="180">
        <v>104710</v>
      </c>
      <c r="AC986" s="180">
        <v>175771</v>
      </c>
      <c r="AD986" s="180">
        <v>103314</v>
      </c>
      <c r="AE986" s="180">
        <v>97650</v>
      </c>
      <c r="AF986" s="180">
        <v>92406</v>
      </c>
      <c r="AG986" s="180">
        <v>102533</v>
      </c>
      <c r="AH986" s="180">
        <v>131828</v>
      </c>
      <c r="AI986" s="180">
        <v>126945</v>
      </c>
    </row>
    <row r="987" spans="1:35" ht="16.5">
      <c r="A987" s="65" t="s">
        <v>1754</v>
      </c>
      <c r="B987" s="102" t="s">
        <v>1755</v>
      </c>
      <c r="C987" s="66" t="s">
        <v>603</v>
      </c>
      <c r="D987" s="180">
        <v>332349</v>
      </c>
      <c r="E987" s="179">
        <v>269548</v>
      </c>
      <c r="F987" s="180">
        <v>305761</v>
      </c>
      <c r="G987" s="180">
        <v>246656</v>
      </c>
      <c r="H987" s="180">
        <v>256733</v>
      </c>
      <c r="I987" s="180">
        <v>265879</v>
      </c>
      <c r="J987" s="180">
        <v>295179</v>
      </c>
      <c r="K987" s="180">
        <v>297785</v>
      </c>
      <c r="L987" s="180">
        <v>273856</v>
      </c>
      <c r="M987" s="180">
        <v>261519</v>
      </c>
      <c r="N987" s="180">
        <v>271197</v>
      </c>
      <c r="O987" s="180">
        <v>319055</v>
      </c>
      <c r="P987" s="180">
        <v>265879</v>
      </c>
      <c r="Q987" s="179">
        <v>268990</v>
      </c>
      <c r="R987" s="180">
        <v>358937</v>
      </c>
      <c r="S987" s="180">
        <v>305761</v>
      </c>
      <c r="T987" s="180">
        <v>251602</v>
      </c>
      <c r="U987" s="180">
        <v>313738</v>
      </c>
      <c r="V987" s="180">
        <v>249926</v>
      </c>
      <c r="W987" s="180">
        <v>265879</v>
      </c>
      <c r="X987" s="180">
        <v>291111</v>
      </c>
      <c r="Y987" s="180">
        <v>294568</v>
      </c>
      <c r="Z987" s="180">
        <v>303102</v>
      </c>
      <c r="AA987" s="180">
        <v>283241</v>
      </c>
      <c r="AB987" s="180">
        <v>285102</v>
      </c>
      <c r="AC987" s="180">
        <v>478583</v>
      </c>
      <c r="AD987" s="180">
        <v>281300</v>
      </c>
      <c r="AE987" s="180">
        <v>265879</v>
      </c>
      <c r="AF987" s="180">
        <v>251602</v>
      </c>
      <c r="AG987" s="180">
        <v>279173</v>
      </c>
      <c r="AH987" s="180">
        <v>358937</v>
      </c>
      <c r="AI987" s="180">
        <v>345643</v>
      </c>
    </row>
    <row r="988" spans="1:35" ht="16.5">
      <c r="A988" s="65" t="s">
        <v>1756</v>
      </c>
      <c r="B988" s="102" t="s">
        <v>1757</v>
      </c>
      <c r="C988" s="66" t="s">
        <v>603</v>
      </c>
      <c r="D988" s="180">
        <v>171144</v>
      </c>
      <c r="E988" s="179">
        <v>138805</v>
      </c>
      <c r="F988" s="180">
        <v>157452</v>
      </c>
      <c r="G988" s="180">
        <v>127016</v>
      </c>
      <c r="H988" s="180">
        <v>132205</v>
      </c>
      <c r="I988" s="180">
        <v>136915</v>
      </c>
      <c r="J988" s="180">
        <v>152003</v>
      </c>
      <c r="K988" s="180">
        <v>153345</v>
      </c>
      <c r="L988" s="180">
        <v>141023</v>
      </c>
      <c r="M988" s="180">
        <v>134670</v>
      </c>
      <c r="N988" s="180">
        <v>139653</v>
      </c>
      <c r="O988" s="180">
        <v>164298</v>
      </c>
      <c r="P988" s="180">
        <v>136915</v>
      </c>
      <c r="Q988" s="179">
        <v>138517</v>
      </c>
      <c r="R988" s="180">
        <v>184835</v>
      </c>
      <c r="S988" s="180">
        <v>157452</v>
      </c>
      <c r="T988" s="180">
        <v>129563</v>
      </c>
      <c r="U988" s="180">
        <v>161560</v>
      </c>
      <c r="V988" s="180">
        <v>128700</v>
      </c>
      <c r="W988" s="180">
        <v>136915</v>
      </c>
      <c r="X988" s="180">
        <v>149908</v>
      </c>
      <c r="Y988" s="180">
        <v>151688</v>
      </c>
      <c r="Z988" s="180">
        <v>156083</v>
      </c>
      <c r="AA988" s="180">
        <v>145856</v>
      </c>
      <c r="AB988" s="180">
        <v>146814</v>
      </c>
      <c r="AC988" s="180">
        <v>246447</v>
      </c>
      <c r="AD988" s="180">
        <v>144856</v>
      </c>
      <c r="AE988" s="180">
        <v>136915</v>
      </c>
      <c r="AF988" s="180">
        <v>129563</v>
      </c>
      <c r="AG988" s="180">
        <v>143761</v>
      </c>
      <c r="AH988" s="180">
        <v>184835</v>
      </c>
      <c r="AI988" s="180">
        <v>177990</v>
      </c>
    </row>
    <row r="989" spans="1:35" ht="16.5">
      <c r="A989" s="65" t="s">
        <v>1758</v>
      </c>
      <c r="B989" s="102" t="s">
        <v>1759</v>
      </c>
      <c r="C989" s="66" t="s">
        <v>603</v>
      </c>
      <c r="D989" s="180">
        <v>179589</v>
      </c>
      <c r="E989" s="179">
        <v>145654</v>
      </c>
      <c r="F989" s="180">
        <v>165222</v>
      </c>
      <c r="G989" s="180">
        <v>133284</v>
      </c>
      <c r="H989" s="180">
        <v>138729</v>
      </c>
      <c r="I989" s="180">
        <v>143671</v>
      </c>
      <c r="J989" s="180">
        <v>159504</v>
      </c>
      <c r="K989" s="180">
        <v>160912</v>
      </c>
      <c r="L989" s="180">
        <v>147982</v>
      </c>
      <c r="M989" s="180">
        <v>141315</v>
      </c>
      <c r="N989" s="180">
        <v>146545</v>
      </c>
      <c r="O989" s="180">
        <v>172406</v>
      </c>
      <c r="P989" s="180">
        <v>143671</v>
      </c>
      <c r="Q989" s="179">
        <v>145352</v>
      </c>
      <c r="R989" s="180">
        <v>193956</v>
      </c>
      <c r="S989" s="180">
        <v>165222</v>
      </c>
      <c r="T989" s="180">
        <v>135956</v>
      </c>
      <c r="U989" s="180">
        <v>169532</v>
      </c>
      <c r="V989" s="180">
        <v>135051</v>
      </c>
      <c r="W989" s="180">
        <v>143671</v>
      </c>
      <c r="X989" s="180">
        <v>157306</v>
      </c>
      <c r="Y989" s="180">
        <v>159174</v>
      </c>
      <c r="Z989" s="180">
        <v>163785</v>
      </c>
      <c r="AA989" s="180">
        <v>153053</v>
      </c>
      <c r="AB989" s="180">
        <v>154059</v>
      </c>
      <c r="AC989" s="180">
        <v>258609</v>
      </c>
      <c r="AD989" s="180">
        <v>152004</v>
      </c>
      <c r="AE989" s="180">
        <v>143671</v>
      </c>
      <c r="AF989" s="180">
        <v>135956</v>
      </c>
      <c r="AG989" s="180">
        <v>150855</v>
      </c>
      <c r="AH989" s="180">
        <v>193956</v>
      </c>
      <c r="AI989" s="180">
        <v>186773</v>
      </c>
    </row>
    <row r="990" spans="1:35" ht="16.5">
      <c r="A990" s="65" t="s">
        <v>1760</v>
      </c>
      <c r="B990" s="102" t="s">
        <v>1761</v>
      </c>
      <c r="C990" s="66" t="s">
        <v>603</v>
      </c>
      <c r="D990" s="180">
        <v>141335</v>
      </c>
      <c r="E990" s="179">
        <v>114628</v>
      </c>
      <c r="F990" s="180">
        <v>130028</v>
      </c>
      <c r="G990" s="180">
        <v>104893</v>
      </c>
      <c r="H990" s="180">
        <v>109179</v>
      </c>
      <c r="I990" s="180">
        <v>113068</v>
      </c>
      <c r="J990" s="180">
        <v>125528</v>
      </c>
      <c r="K990" s="180">
        <v>126636</v>
      </c>
      <c r="L990" s="180">
        <v>116460</v>
      </c>
      <c r="M990" s="180">
        <v>111214</v>
      </c>
      <c r="N990" s="180">
        <v>115329</v>
      </c>
      <c r="O990" s="180">
        <v>135682</v>
      </c>
      <c r="P990" s="180">
        <v>113068</v>
      </c>
      <c r="Q990" s="179">
        <v>114391</v>
      </c>
      <c r="R990" s="180">
        <v>152642</v>
      </c>
      <c r="S990" s="180">
        <v>130028</v>
      </c>
      <c r="T990" s="180">
        <v>106996</v>
      </c>
      <c r="U990" s="180">
        <v>133420</v>
      </c>
      <c r="V990" s="180">
        <v>106284</v>
      </c>
      <c r="W990" s="180">
        <v>113068</v>
      </c>
      <c r="X990" s="180">
        <v>123798</v>
      </c>
      <c r="Y990" s="180">
        <v>125268</v>
      </c>
      <c r="Z990" s="180">
        <v>128898</v>
      </c>
      <c r="AA990" s="180">
        <v>120451</v>
      </c>
      <c r="AB990" s="180">
        <v>121243</v>
      </c>
      <c r="AC990" s="180">
        <v>203523</v>
      </c>
      <c r="AD990" s="180">
        <v>119626</v>
      </c>
      <c r="AE990" s="180">
        <v>113068</v>
      </c>
      <c r="AF990" s="180">
        <v>106996</v>
      </c>
      <c r="AG990" s="180">
        <v>118722</v>
      </c>
      <c r="AH990" s="180">
        <v>152642</v>
      </c>
      <c r="AI990" s="180">
        <v>146989</v>
      </c>
    </row>
    <row r="991" spans="1:35" ht="16.5">
      <c r="A991" s="65" t="s">
        <v>1762</v>
      </c>
      <c r="B991" s="100" t="s">
        <v>1763</v>
      </c>
      <c r="C991" s="66" t="s">
        <v>603</v>
      </c>
      <c r="D991" s="180">
        <v>217978</v>
      </c>
      <c r="E991" s="179">
        <v>176789</v>
      </c>
      <c r="F991" s="180">
        <v>200540</v>
      </c>
      <c r="G991" s="180">
        <v>161775</v>
      </c>
      <c r="H991" s="180">
        <v>168384</v>
      </c>
      <c r="I991" s="180">
        <v>174383</v>
      </c>
      <c r="J991" s="180">
        <v>193600</v>
      </c>
      <c r="K991" s="180">
        <v>195308</v>
      </c>
      <c r="L991" s="180">
        <v>179614</v>
      </c>
      <c r="M991" s="180">
        <v>171523</v>
      </c>
      <c r="N991" s="180">
        <v>177870</v>
      </c>
      <c r="O991" s="180">
        <v>209259</v>
      </c>
      <c r="P991" s="180">
        <v>174383</v>
      </c>
      <c r="Q991" s="179">
        <v>176423</v>
      </c>
      <c r="R991" s="180">
        <v>235416</v>
      </c>
      <c r="S991" s="180">
        <v>200540</v>
      </c>
      <c r="T991" s="180">
        <v>165018</v>
      </c>
      <c r="U991" s="180">
        <v>205771</v>
      </c>
      <c r="V991" s="180">
        <v>163920</v>
      </c>
      <c r="W991" s="180">
        <v>174383</v>
      </c>
      <c r="X991" s="180">
        <v>190931</v>
      </c>
      <c r="Y991" s="180">
        <v>193198</v>
      </c>
      <c r="Z991" s="180">
        <v>198796</v>
      </c>
      <c r="AA991" s="180">
        <v>185770</v>
      </c>
      <c r="AB991" s="180">
        <v>186990</v>
      </c>
      <c r="AC991" s="180">
        <v>313889</v>
      </c>
      <c r="AD991" s="180">
        <v>184497</v>
      </c>
      <c r="AE991" s="180">
        <v>174383</v>
      </c>
      <c r="AF991" s="180">
        <v>165018</v>
      </c>
      <c r="AG991" s="180">
        <v>183102</v>
      </c>
      <c r="AH991" s="180">
        <v>235416</v>
      </c>
      <c r="AI991" s="180">
        <v>226697</v>
      </c>
    </row>
    <row r="992" spans="1:35" ht="22.5">
      <c r="A992" s="65" t="s">
        <v>1764</v>
      </c>
      <c r="B992" s="102" t="s">
        <v>1765</v>
      </c>
      <c r="C992" s="66" t="s">
        <v>603</v>
      </c>
      <c r="D992" s="180">
        <v>381555</v>
      </c>
      <c r="E992" s="179">
        <v>309456</v>
      </c>
      <c r="F992" s="180">
        <v>351030</v>
      </c>
      <c r="G992" s="180">
        <v>283175</v>
      </c>
      <c r="H992" s="180">
        <v>294743</v>
      </c>
      <c r="I992" s="180">
        <v>305244</v>
      </c>
      <c r="J992" s="180">
        <v>338882</v>
      </c>
      <c r="K992" s="180">
        <v>341873</v>
      </c>
      <c r="L992" s="180">
        <v>314401</v>
      </c>
      <c r="M992" s="180">
        <v>300238</v>
      </c>
      <c r="N992" s="180">
        <v>311349</v>
      </c>
      <c r="O992" s="180">
        <v>366292</v>
      </c>
      <c r="P992" s="180">
        <v>305244</v>
      </c>
      <c r="Q992" s="179">
        <v>308815</v>
      </c>
      <c r="R992" s="180">
        <v>412079</v>
      </c>
      <c r="S992" s="180">
        <v>351030</v>
      </c>
      <c r="T992" s="180">
        <v>288852</v>
      </c>
      <c r="U992" s="180">
        <v>360188</v>
      </c>
      <c r="V992" s="180">
        <v>286929</v>
      </c>
      <c r="W992" s="180">
        <v>305244</v>
      </c>
      <c r="X992" s="180">
        <v>334211</v>
      </c>
      <c r="Y992" s="180">
        <v>338179</v>
      </c>
      <c r="Z992" s="180">
        <v>347978</v>
      </c>
      <c r="AA992" s="180">
        <v>325176</v>
      </c>
      <c r="AB992" s="180">
        <v>327313</v>
      </c>
      <c r="AC992" s="180">
        <v>549439</v>
      </c>
      <c r="AD992" s="180">
        <v>322948</v>
      </c>
      <c r="AE992" s="180">
        <v>305244</v>
      </c>
      <c r="AF992" s="180">
        <v>288852</v>
      </c>
      <c r="AG992" s="180">
        <v>320506</v>
      </c>
      <c r="AH992" s="180">
        <v>412079</v>
      </c>
      <c r="AI992" s="180">
        <v>396817</v>
      </c>
    </row>
    <row r="993" spans="1:35" ht="22.5">
      <c r="A993" s="65" t="s">
        <v>1766</v>
      </c>
      <c r="B993" s="102" t="s">
        <v>1723</v>
      </c>
      <c r="C993" s="66" t="s">
        <v>603</v>
      </c>
      <c r="D993" s="180">
        <v>240240</v>
      </c>
      <c r="E993" s="179">
        <v>194844</v>
      </c>
      <c r="F993" s="180">
        <v>221021</v>
      </c>
      <c r="G993" s="180">
        <v>178297</v>
      </c>
      <c r="H993" s="180">
        <v>185581</v>
      </c>
      <c r="I993" s="180">
        <v>192192</v>
      </c>
      <c r="J993" s="180">
        <v>213372</v>
      </c>
      <c r="K993" s="180">
        <v>215255</v>
      </c>
      <c r="L993" s="180">
        <v>197958</v>
      </c>
      <c r="M993" s="180">
        <v>189040</v>
      </c>
      <c r="N993" s="180">
        <v>196036</v>
      </c>
      <c r="O993" s="180">
        <v>230631</v>
      </c>
      <c r="P993" s="180">
        <v>192192</v>
      </c>
      <c r="Q993" s="179">
        <v>194441</v>
      </c>
      <c r="R993" s="180">
        <v>259459</v>
      </c>
      <c r="S993" s="180">
        <v>221021</v>
      </c>
      <c r="T993" s="180">
        <v>181871</v>
      </c>
      <c r="U993" s="180">
        <v>226787</v>
      </c>
      <c r="V993" s="180">
        <v>180661</v>
      </c>
      <c r="W993" s="180">
        <v>192192</v>
      </c>
      <c r="X993" s="180">
        <v>210431</v>
      </c>
      <c r="Y993" s="180">
        <v>212930</v>
      </c>
      <c r="Z993" s="180">
        <v>219099</v>
      </c>
      <c r="AA993" s="180">
        <v>204742</v>
      </c>
      <c r="AB993" s="180">
        <v>206088</v>
      </c>
      <c r="AC993" s="180">
        <v>345946</v>
      </c>
      <c r="AD993" s="180">
        <v>203339</v>
      </c>
      <c r="AE993" s="180">
        <v>192192</v>
      </c>
      <c r="AF993" s="180">
        <v>181871</v>
      </c>
      <c r="AG993" s="180">
        <v>201802</v>
      </c>
      <c r="AH993" s="180">
        <v>259459</v>
      </c>
      <c r="AI993" s="180">
        <v>249850</v>
      </c>
    </row>
    <row r="994" spans="1:35" ht="45">
      <c r="A994" s="65" t="s">
        <v>1767</v>
      </c>
      <c r="B994" s="102" t="s">
        <v>1768</v>
      </c>
      <c r="C994" s="66" t="s">
        <v>603</v>
      </c>
      <c r="D994" s="180">
        <v>642566</v>
      </c>
      <c r="E994" s="179">
        <v>521147</v>
      </c>
      <c r="F994" s="180">
        <v>591161</v>
      </c>
      <c r="G994" s="180">
        <v>476887</v>
      </c>
      <c r="H994" s="180">
        <v>496369</v>
      </c>
      <c r="I994" s="180">
        <v>514053</v>
      </c>
      <c r="J994" s="180">
        <v>570701</v>
      </c>
      <c r="K994" s="180">
        <v>575739</v>
      </c>
      <c r="L994" s="180">
        <v>529474</v>
      </c>
      <c r="M994" s="180">
        <v>505622</v>
      </c>
      <c r="N994" s="180">
        <v>524334</v>
      </c>
      <c r="O994" s="180">
        <v>616863</v>
      </c>
      <c r="P994" s="180">
        <v>514053</v>
      </c>
      <c r="Q994" s="179">
        <v>520067</v>
      </c>
      <c r="R994" s="180">
        <v>693971</v>
      </c>
      <c r="S994" s="180">
        <v>591161</v>
      </c>
      <c r="T994" s="180">
        <v>486448</v>
      </c>
      <c r="U994" s="180">
        <v>606582</v>
      </c>
      <c r="V994" s="180">
        <v>483209</v>
      </c>
      <c r="W994" s="180">
        <v>514053</v>
      </c>
      <c r="X994" s="180">
        <v>562836</v>
      </c>
      <c r="Y994" s="180">
        <v>569519</v>
      </c>
      <c r="Z994" s="180">
        <v>586020</v>
      </c>
      <c r="AA994" s="180">
        <v>547620</v>
      </c>
      <c r="AB994" s="180">
        <v>551219</v>
      </c>
      <c r="AC994" s="180">
        <v>925295</v>
      </c>
      <c r="AD994" s="180">
        <v>543868</v>
      </c>
      <c r="AE994" s="180">
        <v>514053</v>
      </c>
      <c r="AF994" s="180">
        <v>486448</v>
      </c>
      <c r="AG994" s="180">
        <v>539755</v>
      </c>
      <c r="AH994" s="180">
        <v>693971</v>
      </c>
      <c r="AI994" s="180">
        <v>668268</v>
      </c>
    </row>
    <row r="995" spans="1:35" ht="33.75">
      <c r="A995" s="65" t="s">
        <v>1769</v>
      </c>
      <c r="B995" s="102" t="s">
        <v>1770</v>
      </c>
      <c r="C995" s="66" t="s">
        <v>603</v>
      </c>
      <c r="D995" s="180">
        <v>631671</v>
      </c>
      <c r="E995" s="179">
        <v>512311</v>
      </c>
      <c r="F995" s="180">
        <v>581138</v>
      </c>
      <c r="G995" s="180">
        <v>468801</v>
      </c>
      <c r="H995" s="180">
        <v>487954</v>
      </c>
      <c r="I995" s="180">
        <v>505337</v>
      </c>
      <c r="J995" s="180">
        <v>561025</v>
      </c>
      <c r="K995" s="180">
        <v>565978</v>
      </c>
      <c r="L995" s="180">
        <v>520497</v>
      </c>
      <c r="M995" s="180">
        <v>497050</v>
      </c>
      <c r="N995" s="180">
        <v>515444</v>
      </c>
      <c r="O995" s="180">
        <v>606405</v>
      </c>
      <c r="P995" s="180">
        <v>505337</v>
      </c>
      <c r="Q995" s="179">
        <v>511250</v>
      </c>
      <c r="R995" s="180">
        <v>682205</v>
      </c>
      <c r="S995" s="180">
        <v>581138</v>
      </c>
      <c r="T995" s="180">
        <v>478201</v>
      </c>
      <c r="U995" s="180">
        <v>596298</v>
      </c>
      <c r="V995" s="180">
        <v>475017</v>
      </c>
      <c r="W995" s="180">
        <v>505337</v>
      </c>
      <c r="X995" s="180">
        <v>553294</v>
      </c>
      <c r="Y995" s="180">
        <v>559863</v>
      </c>
      <c r="Z995" s="180">
        <v>576084</v>
      </c>
      <c r="AA995" s="180">
        <v>538336</v>
      </c>
      <c r="AB995" s="180">
        <v>541873</v>
      </c>
      <c r="AC995" s="180">
        <v>909607</v>
      </c>
      <c r="AD995" s="180">
        <v>534647</v>
      </c>
      <c r="AE995" s="180">
        <v>505337</v>
      </c>
      <c r="AF995" s="180">
        <v>478201</v>
      </c>
      <c r="AG995" s="180">
        <v>530604</v>
      </c>
      <c r="AH995" s="180">
        <v>682205</v>
      </c>
      <c r="AI995" s="180">
        <v>656938</v>
      </c>
    </row>
    <row r="996" spans="1:35" ht="16.5">
      <c r="A996" s="65" t="s">
        <v>1771</v>
      </c>
      <c r="B996" s="102" t="s">
        <v>1772</v>
      </c>
      <c r="C996" s="66" t="s">
        <v>603</v>
      </c>
      <c r="D996" s="180">
        <v>335971</v>
      </c>
      <c r="E996" s="179">
        <v>272486</v>
      </c>
      <c r="F996" s="180">
        <v>309094</v>
      </c>
      <c r="G996" s="180">
        <v>249345</v>
      </c>
      <c r="H996" s="180">
        <v>259531</v>
      </c>
      <c r="I996" s="180">
        <v>268777</v>
      </c>
      <c r="J996" s="180">
        <v>298396</v>
      </c>
      <c r="K996" s="180">
        <v>301030</v>
      </c>
      <c r="L996" s="180">
        <v>276840</v>
      </c>
      <c r="M996" s="180">
        <v>264369</v>
      </c>
      <c r="N996" s="180">
        <v>274153</v>
      </c>
      <c r="O996" s="180">
        <v>322533</v>
      </c>
      <c r="P996" s="180">
        <v>268777</v>
      </c>
      <c r="Q996" s="179">
        <v>271922</v>
      </c>
      <c r="R996" s="180">
        <v>362849</v>
      </c>
      <c r="S996" s="180">
        <v>309094</v>
      </c>
      <c r="T996" s="180">
        <v>254344</v>
      </c>
      <c r="U996" s="180">
        <v>317157</v>
      </c>
      <c r="V996" s="180">
        <v>252651</v>
      </c>
      <c r="W996" s="180">
        <v>268777</v>
      </c>
      <c r="X996" s="180">
        <v>294284</v>
      </c>
      <c r="Y996" s="180">
        <v>297778</v>
      </c>
      <c r="Z996" s="180">
        <v>306406</v>
      </c>
      <c r="AA996" s="180">
        <v>286328</v>
      </c>
      <c r="AB996" s="180">
        <v>288210</v>
      </c>
      <c r="AC996" s="180">
        <v>483799</v>
      </c>
      <c r="AD996" s="180">
        <v>284366</v>
      </c>
      <c r="AE996" s="180">
        <v>268777</v>
      </c>
      <c r="AF996" s="180">
        <v>254344</v>
      </c>
      <c r="AG996" s="180">
        <v>282216</v>
      </c>
      <c r="AH996" s="180">
        <v>362849</v>
      </c>
      <c r="AI996" s="180">
        <v>349410</v>
      </c>
    </row>
    <row r="997" spans="1:35" ht="16.5">
      <c r="A997" s="65" t="s">
        <v>1773</v>
      </c>
      <c r="B997" s="102" t="s">
        <v>1774</v>
      </c>
      <c r="C997" s="66" t="s">
        <v>603</v>
      </c>
      <c r="D997" s="180">
        <v>413882</v>
      </c>
      <c r="E997" s="179">
        <v>335675</v>
      </c>
      <c r="F997" s="180">
        <v>380772</v>
      </c>
      <c r="G997" s="180">
        <v>307167</v>
      </c>
      <c r="H997" s="180">
        <v>319716</v>
      </c>
      <c r="I997" s="180">
        <v>331106</v>
      </c>
      <c r="J997" s="180">
        <v>367594</v>
      </c>
      <c r="K997" s="180">
        <v>370839</v>
      </c>
      <c r="L997" s="180">
        <v>341039</v>
      </c>
      <c r="M997" s="180">
        <v>325676</v>
      </c>
      <c r="N997" s="180">
        <v>337728</v>
      </c>
      <c r="O997" s="180">
        <v>397327</v>
      </c>
      <c r="P997" s="180">
        <v>331106</v>
      </c>
      <c r="Q997" s="179">
        <v>334980</v>
      </c>
      <c r="R997" s="180">
        <v>446993</v>
      </c>
      <c r="S997" s="180">
        <v>380772</v>
      </c>
      <c r="T997" s="180">
        <v>313326</v>
      </c>
      <c r="U997" s="180">
        <v>390705</v>
      </c>
      <c r="V997" s="180">
        <v>311240</v>
      </c>
      <c r="W997" s="180">
        <v>331106</v>
      </c>
      <c r="X997" s="180">
        <v>362528</v>
      </c>
      <c r="Y997" s="180">
        <v>366832</v>
      </c>
      <c r="Z997" s="180">
        <v>377461</v>
      </c>
      <c r="AA997" s="180">
        <v>352727</v>
      </c>
      <c r="AB997" s="180">
        <v>355045</v>
      </c>
      <c r="AC997" s="180">
        <v>595991</v>
      </c>
      <c r="AD997" s="180">
        <v>350310</v>
      </c>
      <c r="AE997" s="180">
        <v>331106</v>
      </c>
      <c r="AF997" s="180">
        <v>313326</v>
      </c>
      <c r="AG997" s="180">
        <v>347661</v>
      </c>
      <c r="AH997" s="180">
        <v>446993</v>
      </c>
      <c r="AI997" s="180">
        <v>430438</v>
      </c>
    </row>
    <row r="998" spans="1:35" ht="16.5">
      <c r="A998" s="65" t="s">
        <v>1775</v>
      </c>
      <c r="B998" s="100" t="s">
        <v>1776</v>
      </c>
      <c r="C998" s="66" t="s">
        <v>603</v>
      </c>
      <c r="D998" s="180">
        <v>473652</v>
      </c>
      <c r="E998" s="179">
        <v>384151</v>
      </c>
      <c r="F998" s="180">
        <v>435760</v>
      </c>
      <c r="G998" s="180">
        <v>351525</v>
      </c>
      <c r="H998" s="180">
        <v>365887</v>
      </c>
      <c r="I998" s="180">
        <v>378921</v>
      </c>
      <c r="J998" s="180">
        <v>420679</v>
      </c>
      <c r="K998" s="180">
        <v>424392</v>
      </c>
      <c r="L998" s="180">
        <v>390289</v>
      </c>
      <c r="M998" s="180">
        <v>372707</v>
      </c>
      <c r="N998" s="180">
        <v>386500</v>
      </c>
      <c r="O998" s="180">
        <v>454706</v>
      </c>
      <c r="P998" s="180">
        <v>378921</v>
      </c>
      <c r="Q998" s="179">
        <v>383355</v>
      </c>
      <c r="R998" s="180">
        <v>511544</v>
      </c>
      <c r="S998" s="180">
        <v>435760</v>
      </c>
      <c r="T998" s="180">
        <v>358573</v>
      </c>
      <c r="U998" s="180">
        <v>447127</v>
      </c>
      <c r="V998" s="180">
        <v>356186</v>
      </c>
      <c r="W998" s="180">
        <v>378921</v>
      </c>
      <c r="X998" s="180">
        <v>414881</v>
      </c>
      <c r="Y998" s="180">
        <v>419807</v>
      </c>
      <c r="Z998" s="180">
        <v>431970</v>
      </c>
      <c r="AA998" s="180">
        <v>403665</v>
      </c>
      <c r="AB998" s="180">
        <v>406317</v>
      </c>
      <c r="AC998" s="180">
        <v>682059</v>
      </c>
      <c r="AD998" s="180">
        <v>400899</v>
      </c>
      <c r="AE998" s="180">
        <v>378921</v>
      </c>
      <c r="AF998" s="180">
        <v>358573</v>
      </c>
      <c r="AG998" s="180">
        <v>397868</v>
      </c>
      <c r="AH998" s="180">
        <v>511544</v>
      </c>
      <c r="AI998" s="180">
        <v>492598</v>
      </c>
    </row>
    <row r="999" spans="1:35" ht="16.5">
      <c r="A999" s="65" t="s">
        <v>1777</v>
      </c>
      <c r="B999" s="102" t="s">
        <v>1778</v>
      </c>
      <c r="C999" s="66" t="s">
        <v>603</v>
      </c>
      <c r="D999" s="180">
        <v>643998</v>
      </c>
      <c r="E999" s="179">
        <v>522308</v>
      </c>
      <c r="F999" s="180">
        <v>592479</v>
      </c>
      <c r="G999" s="180">
        <v>477950</v>
      </c>
      <c r="H999" s="180">
        <v>497476</v>
      </c>
      <c r="I999" s="180">
        <v>515199</v>
      </c>
      <c r="J999" s="180">
        <v>571974</v>
      </c>
      <c r="K999" s="180">
        <v>577023</v>
      </c>
      <c r="L999" s="180">
        <v>530655</v>
      </c>
      <c r="M999" s="180">
        <v>506749</v>
      </c>
      <c r="N999" s="180">
        <v>525503</v>
      </c>
      <c r="O999" s="180">
        <v>618238</v>
      </c>
      <c r="P999" s="180">
        <v>515199</v>
      </c>
      <c r="Q999" s="179">
        <v>521227</v>
      </c>
      <c r="R999" s="180">
        <v>695518</v>
      </c>
      <c r="S999" s="180">
        <v>592479</v>
      </c>
      <c r="T999" s="180">
        <v>487533</v>
      </c>
      <c r="U999" s="180">
        <v>607935</v>
      </c>
      <c r="V999" s="180">
        <v>484287</v>
      </c>
      <c r="W999" s="180">
        <v>515199</v>
      </c>
      <c r="X999" s="180">
        <v>564091</v>
      </c>
      <c r="Y999" s="180">
        <v>570789</v>
      </c>
      <c r="Z999" s="180">
        <v>587327</v>
      </c>
      <c r="AA999" s="180">
        <v>548841</v>
      </c>
      <c r="AB999" s="180">
        <v>552448</v>
      </c>
      <c r="AC999" s="180">
        <v>927358</v>
      </c>
      <c r="AD999" s="180">
        <v>545080</v>
      </c>
      <c r="AE999" s="180">
        <v>515199</v>
      </c>
      <c r="AF999" s="180">
        <v>487533</v>
      </c>
      <c r="AG999" s="180">
        <v>540959</v>
      </c>
      <c r="AH999" s="180">
        <v>695518</v>
      </c>
      <c r="AI999" s="180">
        <v>669758</v>
      </c>
    </row>
    <row r="1000" spans="1:35" ht="16.5">
      <c r="A1000" s="65" t="s">
        <v>1779</v>
      </c>
      <c r="B1000" s="102" t="s">
        <v>1780</v>
      </c>
      <c r="C1000" s="66" t="s">
        <v>603</v>
      </c>
      <c r="D1000" s="180">
        <v>183811</v>
      </c>
      <c r="E1000" s="179">
        <v>149078</v>
      </c>
      <c r="F1000" s="180">
        <v>169106</v>
      </c>
      <c r="G1000" s="180">
        <v>136417</v>
      </c>
      <c r="H1000" s="180">
        <v>141990</v>
      </c>
      <c r="I1000" s="180">
        <v>147049</v>
      </c>
      <c r="J1000" s="180">
        <v>163253</v>
      </c>
      <c r="K1000" s="180">
        <v>164694</v>
      </c>
      <c r="L1000" s="180">
        <v>151460</v>
      </c>
      <c r="M1000" s="180">
        <v>144637</v>
      </c>
      <c r="N1000" s="180">
        <v>149989</v>
      </c>
      <c r="O1000" s="180">
        <v>176458</v>
      </c>
      <c r="P1000" s="180">
        <v>147049</v>
      </c>
      <c r="Q1000" s="179">
        <v>148769</v>
      </c>
      <c r="R1000" s="180">
        <v>198515</v>
      </c>
      <c r="S1000" s="180">
        <v>169106</v>
      </c>
      <c r="T1000" s="180">
        <v>139152</v>
      </c>
      <c r="U1000" s="180">
        <v>173517</v>
      </c>
      <c r="V1000" s="180">
        <v>138226</v>
      </c>
      <c r="W1000" s="180">
        <v>147049</v>
      </c>
      <c r="X1000" s="180">
        <v>161003</v>
      </c>
      <c r="Y1000" s="180">
        <v>162915</v>
      </c>
      <c r="Z1000" s="180">
        <v>167635</v>
      </c>
      <c r="AA1000" s="180">
        <v>156651</v>
      </c>
      <c r="AB1000" s="180">
        <v>157680</v>
      </c>
      <c r="AC1000" s="180">
        <v>264687</v>
      </c>
      <c r="AD1000" s="180">
        <v>155577</v>
      </c>
      <c r="AE1000" s="180">
        <v>147049</v>
      </c>
      <c r="AF1000" s="180">
        <v>139152</v>
      </c>
      <c r="AG1000" s="180">
        <v>154401</v>
      </c>
      <c r="AH1000" s="180">
        <v>198515</v>
      </c>
      <c r="AI1000" s="180">
        <v>191163</v>
      </c>
    </row>
    <row r="1001" spans="1:35" ht="22.5">
      <c r="A1001" s="65" t="s">
        <v>1781</v>
      </c>
      <c r="B1001" s="113" t="s">
        <v>1782</v>
      </c>
      <c r="C1001" s="66" t="s">
        <v>603</v>
      </c>
      <c r="D1001" s="180">
        <v>587470</v>
      </c>
      <c r="E1001" s="179">
        <v>476462</v>
      </c>
      <c r="F1001" s="180">
        <v>540473</v>
      </c>
      <c r="G1001" s="180">
        <v>435997</v>
      </c>
      <c r="H1001" s="180">
        <v>453809</v>
      </c>
      <c r="I1001" s="180">
        <v>469976</v>
      </c>
      <c r="J1001" s="180">
        <v>521768</v>
      </c>
      <c r="K1001" s="180">
        <v>526373</v>
      </c>
      <c r="L1001" s="180">
        <v>484076</v>
      </c>
      <c r="M1001" s="180">
        <v>462269</v>
      </c>
      <c r="N1001" s="180">
        <v>479376</v>
      </c>
      <c r="O1001" s="180">
        <v>563972</v>
      </c>
      <c r="P1001" s="180">
        <v>469976</v>
      </c>
      <c r="Q1001" s="179">
        <v>475475</v>
      </c>
      <c r="R1001" s="180">
        <v>634468</v>
      </c>
      <c r="S1001" s="180">
        <v>540473</v>
      </c>
      <c r="T1001" s="180">
        <v>444739</v>
      </c>
      <c r="U1001" s="180">
        <v>554572</v>
      </c>
      <c r="V1001" s="180">
        <v>441778</v>
      </c>
      <c r="W1001" s="180">
        <v>469976</v>
      </c>
      <c r="X1001" s="180">
        <v>514577</v>
      </c>
      <c r="Y1001" s="180">
        <v>520687</v>
      </c>
      <c r="Z1001" s="180">
        <v>535773</v>
      </c>
      <c r="AA1001" s="180">
        <v>500666</v>
      </c>
      <c r="AB1001" s="180">
        <v>503956</v>
      </c>
      <c r="AC1001" s="180">
        <v>845957</v>
      </c>
      <c r="AD1001" s="180">
        <v>497235</v>
      </c>
      <c r="AE1001" s="180">
        <v>469976</v>
      </c>
      <c r="AF1001" s="180">
        <v>444739</v>
      </c>
      <c r="AG1001" s="180">
        <v>493475</v>
      </c>
      <c r="AH1001" s="180">
        <v>634468</v>
      </c>
      <c r="AI1001" s="180">
        <v>610969</v>
      </c>
    </row>
    <row r="1002" spans="1:35" ht="16.5">
      <c r="A1002" s="65" t="s">
        <v>1783</v>
      </c>
      <c r="B1002" s="102" t="s">
        <v>1784</v>
      </c>
      <c r="C1002" s="66" t="s">
        <v>603</v>
      </c>
      <c r="D1002" s="180">
        <v>389712</v>
      </c>
      <c r="E1002" s="179">
        <v>316072</v>
      </c>
      <c r="F1002" s="180">
        <v>358535</v>
      </c>
      <c r="G1002" s="180">
        <v>289229</v>
      </c>
      <c r="H1002" s="180">
        <v>301045</v>
      </c>
      <c r="I1002" s="180">
        <v>311770</v>
      </c>
      <c r="J1002" s="180">
        <v>346127</v>
      </c>
      <c r="K1002" s="180">
        <v>349182</v>
      </c>
      <c r="L1002" s="180">
        <v>321123</v>
      </c>
      <c r="M1002" s="180">
        <v>306657</v>
      </c>
      <c r="N1002" s="180">
        <v>318005</v>
      </c>
      <c r="O1002" s="180">
        <v>374124</v>
      </c>
      <c r="P1002" s="180">
        <v>311770</v>
      </c>
      <c r="Q1002" s="179">
        <v>315417</v>
      </c>
      <c r="R1002" s="180">
        <v>420889</v>
      </c>
      <c r="S1002" s="180">
        <v>358535</v>
      </c>
      <c r="T1002" s="180">
        <v>295028</v>
      </c>
      <c r="U1002" s="180">
        <v>367888</v>
      </c>
      <c r="V1002" s="180">
        <v>293063</v>
      </c>
      <c r="W1002" s="180">
        <v>311770</v>
      </c>
      <c r="X1002" s="180">
        <v>341357</v>
      </c>
      <c r="Y1002" s="180">
        <v>345410</v>
      </c>
      <c r="Z1002" s="180">
        <v>355417</v>
      </c>
      <c r="AA1002" s="180">
        <v>332128</v>
      </c>
      <c r="AB1002" s="180">
        <v>334311</v>
      </c>
      <c r="AC1002" s="180">
        <v>561185</v>
      </c>
      <c r="AD1002" s="180">
        <v>329852</v>
      </c>
      <c r="AE1002" s="180">
        <v>311770</v>
      </c>
      <c r="AF1002" s="180">
        <v>295028</v>
      </c>
      <c r="AG1002" s="180">
        <v>327358</v>
      </c>
      <c r="AH1002" s="180">
        <v>420889</v>
      </c>
      <c r="AI1002" s="180">
        <v>405301</v>
      </c>
    </row>
    <row r="1003" spans="1:35" ht="16.5">
      <c r="A1003" s="65" t="s">
        <v>1785</v>
      </c>
      <c r="B1003" s="102" t="s">
        <v>1786</v>
      </c>
      <c r="C1003" s="66" t="s">
        <v>603</v>
      </c>
      <c r="D1003" s="180">
        <v>127664</v>
      </c>
      <c r="E1003" s="179">
        <v>103540</v>
      </c>
      <c r="F1003" s="180">
        <v>117451</v>
      </c>
      <c r="G1003" s="180">
        <v>94747</v>
      </c>
      <c r="H1003" s="180">
        <v>98618</v>
      </c>
      <c r="I1003" s="180">
        <v>102131</v>
      </c>
      <c r="J1003" s="180">
        <v>113386</v>
      </c>
      <c r="K1003" s="180">
        <v>114387</v>
      </c>
      <c r="L1003" s="180">
        <v>105195</v>
      </c>
      <c r="M1003" s="180">
        <v>100456</v>
      </c>
      <c r="N1003" s="180">
        <v>104174</v>
      </c>
      <c r="O1003" s="180">
        <v>122557</v>
      </c>
      <c r="P1003" s="180">
        <v>102131</v>
      </c>
      <c r="Q1003" s="179">
        <v>103326</v>
      </c>
      <c r="R1003" s="180">
        <v>137877</v>
      </c>
      <c r="S1003" s="180">
        <v>117451</v>
      </c>
      <c r="T1003" s="180">
        <v>96647</v>
      </c>
      <c r="U1003" s="180">
        <v>120515</v>
      </c>
      <c r="V1003" s="180">
        <v>96003</v>
      </c>
      <c r="W1003" s="180">
        <v>102131</v>
      </c>
      <c r="X1003" s="180">
        <v>111823</v>
      </c>
      <c r="Y1003" s="180">
        <v>113151</v>
      </c>
      <c r="Z1003" s="180">
        <v>116429</v>
      </c>
      <c r="AA1003" s="180">
        <v>108800</v>
      </c>
      <c r="AB1003" s="180">
        <v>109515</v>
      </c>
      <c r="AC1003" s="180">
        <v>183836</v>
      </c>
      <c r="AD1003" s="180">
        <v>108055</v>
      </c>
      <c r="AE1003" s="180">
        <v>102131</v>
      </c>
      <c r="AF1003" s="180">
        <v>96647</v>
      </c>
      <c r="AG1003" s="180">
        <v>107238</v>
      </c>
      <c r="AH1003" s="180">
        <v>137877</v>
      </c>
      <c r="AI1003" s="180">
        <v>132770</v>
      </c>
    </row>
    <row r="1004" spans="1:35" ht="16.5">
      <c r="A1004" s="65" t="s">
        <v>1787</v>
      </c>
      <c r="B1004" s="102" t="s">
        <v>1788</v>
      </c>
      <c r="C1004" s="66" t="s">
        <v>603</v>
      </c>
      <c r="D1004" s="180">
        <v>649837</v>
      </c>
      <c r="E1004" s="179">
        <v>527043</v>
      </c>
      <c r="F1004" s="180">
        <v>597850</v>
      </c>
      <c r="G1004" s="180">
        <v>482283</v>
      </c>
      <c r="H1004" s="180">
        <v>501986</v>
      </c>
      <c r="I1004" s="180">
        <v>519869</v>
      </c>
      <c r="J1004" s="180">
        <v>577159</v>
      </c>
      <c r="K1004" s="180">
        <v>582254</v>
      </c>
      <c r="L1004" s="180">
        <v>535465</v>
      </c>
      <c r="M1004" s="180">
        <v>511343</v>
      </c>
      <c r="N1004" s="180">
        <v>530267</v>
      </c>
      <c r="O1004" s="180">
        <v>623843</v>
      </c>
      <c r="P1004" s="180">
        <v>519869</v>
      </c>
      <c r="Q1004" s="179">
        <v>525952</v>
      </c>
      <c r="R1004" s="180">
        <v>701823</v>
      </c>
      <c r="S1004" s="180">
        <v>597850</v>
      </c>
      <c r="T1004" s="180">
        <v>491952</v>
      </c>
      <c r="U1004" s="180">
        <v>613446</v>
      </c>
      <c r="V1004" s="180">
        <v>488677</v>
      </c>
      <c r="W1004" s="180">
        <v>519869</v>
      </c>
      <c r="X1004" s="180">
        <v>569205</v>
      </c>
      <c r="Y1004" s="180">
        <v>575963</v>
      </c>
      <c r="Z1004" s="180">
        <v>592651</v>
      </c>
      <c r="AA1004" s="180">
        <v>553817</v>
      </c>
      <c r="AB1004" s="180">
        <v>557456</v>
      </c>
      <c r="AC1004" s="180">
        <v>935765</v>
      </c>
      <c r="AD1004" s="180">
        <v>550022</v>
      </c>
      <c r="AE1004" s="180">
        <v>519869</v>
      </c>
      <c r="AF1004" s="180">
        <v>491952</v>
      </c>
      <c r="AG1004" s="180">
        <v>545863</v>
      </c>
      <c r="AH1004" s="180">
        <v>701823</v>
      </c>
      <c r="AI1004" s="180">
        <v>675830</v>
      </c>
    </row>
    <row r="1005" spans="1:35" ht="16.5">
      <c r="A1005" s="65" t="s">
        <v>1789</v>
      </c>
      <c r="B1005" s="102" t="s">
        <v>1790</v>
      </c>
      <c r="C1005" s="66" t="s">
        <v>603</v>
      </c>
      <c r="D1005" s="180">
        <v>371270</v>
      </c>
      <c r="E1005" s="179">
        <v>301114</v>
      </c>
      <c r="F1005" s="180">
        <v>341568</v>
      </c>
      <c r="G1005" s="180">
        <v>275541</v>
      </c>
      <c r="H1005" s="180">
        <v>286798</v>
      </c>
      <c r="I1005" s="180">
        <v>297016</v>
      </c>
      <c r="J1005" s="180">
        <v>329747</v>
      </c>
      <c r="K1005" s="180">
        <v>332658</v>
      </c>
      <c r="L1005" s="180">
        <v>305926</v>
      </c>
      <c r="M1005" s="180">
        <v>292145</v>
      </c>
      <c r="N1005" s="180">
        <v>302956</v>
      </c>
      <c r="O1005" s="180">
        <v>356419</v>
      </c>
      <c r="P1005" s="180">
        <v>297016</v>
      </c>
      <c r="Q1005" s="179">
        <v>300491</v>
      </c>
      <c r="R1005" s="180">
        <v>400971</v>
      </c>
      <c r="S1005" s="180">
        <v>341568</v>
      </c>
      <c r="T1005" s="180">
        <v>281066</v>
      </c>
      <c r="U1005" s="180">
        <v>350478</v>
      </c>
      <c r="V1005" s="180">
        <v>279195</v>
      </c>
      <c r="W1005" s="180">
        <v>297016</v>
      </c>
      <c r="X1005" s="180">
        <v>325202</v>
      </c>
      <c r="Y1005" s="180">
        <v>329064</v>
      </c>
      <c r="Z1005" s="180">
        <v>338598</v>
      </c>
      <c r="AA1005" s="180">
        <v>316411</v>
      </c>
      <c r="AB1005" s="180">
        <v>318490</v>
      </c>
      <c r="AC1005" s="180">
        <v>534628</v>
      </c>
      <c r="AD1005" s="180">
        <v>314243</v>
      </c>
      <c r="AE1005" s="180">
        <v>297016</v>
      </c>
      <c r="AF1005" s="180">
        <v>281066</v>
      </c>
      <c r="AG1005" s="180">
        <v>311866</v>
      </c>
      <c r="AH1005" s="180">
        <v>400971</v>
      </c>
      <c r="AI1005" s="180">
        <v>386120</v>
      </c>
    </row>
    <row r="1006" spans="1:35" ht="16.5">
      <c r="A1006" s="65" t="s">
        <v>1791</v>
      </c>
      <c r="B1006" s="102" t="s">
        <v>1792</v>
      </c>
      <c r="C1006" s="66" t="s">
        <v>603</v>
      </c>
      <c r="D1006" s="180">
        <v>783648</v>
      </c>
      <c r="E1006" s="179">
        <v>635570</v>
      </c>
      <c r="F1006" s="180">
        <v>720956</v>
      </c>
      <c r="G1006" s="180">
        <v>581592</v>
      </c>
      <c r="H1006" s="180">
        <v>605353</v>
      </c>
      <c r="I1006" s="180">
        <v>626919</v>
      </c>
      <c r="J1006" s="180">
        <v>696005</v>
      </c>
      <c r="K1006" s="180">
        <v>702149</v>
      </c>
      <c r="L1006" s="180">
        <v>645726</v>
      </c>
      <c r="M1006" s="180">
        <v>616637</v>
      </c>
      <c r="N1006" s="180">
        <v>639457</v>
      </c>
      <c r="O1006" s="180">
        <v>752302</v>
      </c>
      <c r="P1006" s="180">
        <v>626919</v>
      </c>
      <c r="Q1006" s="179">
        <v>634253</v>
      </c>
      <c r="R1006" s="180">
        <v>846340</v>
      </c>
      <c r="S1006" s="180">
        <v>720956</v>
      </c>
      <c r="T1006" s="180">
        <v>593253</v>
      </c>
      <c r="U1006" s="180">
        <v>739764</v>
      </c>
      <c r="V1006" s="180">
        <v>589303</v>
      </c>
      <c r="W1006" s="180">
        <v>626919</v>
      </c>
      <c r="X1006" s="180">
        <v>686413</v>
      </c>
      <c r="Y1006" s="180">
        <v>694563</v>
      </c>
      <c r="Z1006" s="180">
        <v>714687</v>
      </c>
      <c r="AA1006" s="180">
        <v>667856</v>
      </c>
      <c r="AB1006" s="180">
        <v>672245</v>
      </c>
      <c r="AC1006" s="180">
        <v>1128453</v>
      </c>
      <c r="AD1006" s="180">
        <v>663280</v>
      </c>
      <c r="AE1006" s="180">
        <v>626919</v>
      </c>
      <c r="AF1006" s="180">
        <v>593253</v>
      </c>
      <c r="AG1006" s="180">
        <v>658264</v>
      </c>
      <c r="AH1006" s="180">
        <v>846340</v>
      </c>
      <c r="AI1006" s="180">
        <v>814994</v>
      </c>
    </row>
    <row r="1007" spans="1:35" ht="16.5">
      <c r="A1007" s="65" t="s">
        <v>1793</v>
      </c>
      <c r="B1007" s="102" t="s">
        <v>1794</v>
      </c>
      <c r="C1007" s="66" t="s">
        <v>603</v>
      </c>
      <c r="D1007" s="180">
        <v>965300</v>
      </c>
      <c r="E1007" s="179">
        <v>782897</v>
      </c>
      <c r="F1007" s="180">
        <v>888076</v>
      </c>
      <c r="G1007" s="180">
        <v>716407</v>
      </c>
      <c r="H1007" s="180">
        <v>745675</v>
      </c>
      <c r="I1007" s="180">
        <v>772240</v>
      </c>
      <c r="J1007" s="180">
        <v>857341</v>
      </c>
      <c r="K1007" s="180">
        <v>864909</v>
      </c>
      <c r="L1007" s="180">
        <v>795407</v>
      </c>
      <c r="M1007" s="180">
        <v>759575</v>
      </c>
      <c r="N1007" s="180">
        <v>787685</v>
      </c>
      <c r="O1007" s="180">
        <v>926688</v>
      </c>
      <c r="P1007" s="180">
        <v>772240</v>
      </c>
      <c r="Q1007" s="179">
        <v>781275</v>
      </c>
      <c r="R1007" s="180">
        <v>1042524</v>
      </c>
      <c r="S1007" s="180">
        <v>888076</v>
      </c>
      <c r="T1007" s="180">
        <v>730771</v>
      </c>
      <c r="U1007" s="180">
        <v>911243</v>
      </c>
      <c r="V1007" s="180">
        <v>725906</v>
      </c>
      <c r="W1007" s="180">
        <v>772240</v>
      </c>
      <c r="X1007" s="180">
        <v>845526</v>
      </c>
      <c r="Y1007" s="180">
        <v>855565</v>
      </c>
      <c r="Z1007" s="180">
        <v>880354</v>
      </c>
      <c r="AA1007" s="180">
        <v>822667</v>
      </c>
      <c r="AB1007" s="180">
        <v>828073</v>
      </c>
      <c r="AC1007" s="180">
        <v>1390032</v>
      </c>
      <c r="AD1007" s="180">
        <v>817030</v>
      </c>
      <c r="AE1007" s="180">
        <v>772240</v>
      </c>
      <c r="AF1007" s="180">
        <v>730771</v>
      </c>
      <c r="AG1007" s="180">
        <v>810852</v>
      </c>
      <c r="AH1007" s="180">
        <v>1042524</v>
      </c>
      <c r="AI1007" s="180">
        <v>1003912</v>
      </c>
    </row>
    <row r="1008" spans="1:35" ht="16.5">
      <c r="A1008" s="65" t="s">
        <v>1795</v>
      </c>
      <c r="B1008" s="102" t="s">
        <v>1796</v>
      </c>
      <c r="C1008" s="66" t="s">
        <v>603</v>
      </c>
      <c r="D1008" s="180">
        <v>295815</v>
      </c>
      <c r="E1008" s="179">
        <v>239918</v>
      </c>
      <c r="F1008" s="180">
        <v>272150</v>
      </c>
      <c r="G1008" s="180">
        <v>219542</v>
      </c>
      <c r="H1008" s="180">
        <v>228511</v>
      </c>
      <c r="I1008" s="180">
        <v>236652</v>
      </c>
      <c r="J1008" s="180">
        <v>262731</v>
      </c>
      <c r="K1008" s="180">
        <v>265051</v>
      </c>
      <c r="L1008" s="180">
        <v>243752</v>
      </c>
      <c r="M1008" s="180">
        <v>232771</v>
      </c>
      <c r="N1008" s="180">
        <v>241385</v>
      </c>
      <c r="O1008" s="180">
        <v>283983</v>
      </c>
      <c r="P1008" s="180">
        <v>236652</v>
      </c>
      <c r="Q1008" s="179">
        <v>239421</v>
      </c>
      <c r="R1008" s="180">
        <v>319481</v>
      </c>
      <c r="S1008" s="180">
        <v>272150</v>
      </c>
      <c r="T1008" s="180">
        <v>223944</v>
      </c>
      <c r="U1008" s="180">
        <v>279250</v>
      </c>
      <c r="V1008" s="180">
        <v>222453</v>
      </c>
      <c r="W1008" s="180">
        <v>236652</v>
      </c>
      <c r="X1008" s="180">
        <v>259111</v>
      </c>
      <c r="Y1008" s="180">
        <v>262187</v>
      </c>
      <c r="Z1008" s="180">
        <v>269784</v>
      </c>
      <c r="AA1008" s="180">
        <v>252106</v>
      </c>
      <c r="AB1008" s="180">
        <v>253762</v>
      </c>
      <c r="AC1008" s="180">
        <v>425974</v>
      </c>
      <c r="AD1008" s="180">
        <v>250378</v>
      </c>
      <c r="AE1008" s="180">
        <v>236652</v>
      </c>
      <c r="AF1008" s="180">
        <v>223944</v>
      </c>
      <c r="AG1008" s="180">
        <v>248485</v>
      </c>
      <c r="AH1008" s="180">
        <v>319481</v>
      </c>
      <c r="AI1008" s="180">
        <v>307648</v>
      </c>
    </row>
    <row r="1009" spans="1:35" ht="16.5">
      <c r="A1009" s="65" t="s">
        <v>1797</v>
      </c>
      <c r="B1009" s="102" t="s">
        <v>1774</v>
      </c>
      <c r="C1009" s="66" t="s">
        <v>603</v>
      </c>
      <c r="D1009" s="180">
        <v>427173</v>
      </c>
      <c r="E1009" s="179">
        <v>346454</v>
      </c>
      <c r="F1009" s="180">
        <v>392999</v>
      </c>
      <c r="G1009" s="180">
        <v>317031</v>
      </c>
      <c r="H1009" s="180">
        <v>329982</v>
      </c>
      <c r="I1009" s="180">
        <v>341738</v>
      </c>
      <c r="J1009" s="180">
        <v>379398</v>
      </c>
      <c r="K1009" s="180">
        <v>382747</v>
      </c>
      <c r="L1009" s="180">
        <v>351990</v>
      </c>
      <c r="M1009" s="180">
        <v>336134</v>
      </c>
      <c r="N1009" s="180">
        <v>348573</v>
      </c>
      <c r="O1009" s="180">
        <v>410086</v>
      </c>
      <c r="P1009" s="180">
        <v>341738</v>
      </c>
      <c r="Q1009" s="179">
        <v>345737</v>
      </c>
      <c r="R1009" s="180">
        <v>461347</v>
      </c>
      <c r="S1009" s="180">
        <v>392999</v>
      </c>
      <c r="T1009" s="180">
        <v>323387</v>
      </c>
      <c r="U1009" s="180">
        <v>403251</v>
      </c>
      <c r="V1009" s="180">
        <v>321234</v>
      </c>
      <c r="W1009" s="180">
        <v>341738</v>
      </c>
      <c r="X1009" s="180">
        <v>374169</v>
      </c>
      <c r="Y1009" s="180">
        <v>378612</v>
      </c>
      <c r="Z1009" s="180">
        <v>389582</v>
      </c>
      <c r="AA1009" s="180">
        <v>364054</v>
      </c>
      <c r="AB1009" s="180">
        <v>366446</v>
      </c>
      <c r="AC1009" s="180">
        <v>615129</v>
      </c>
      <c r="AD1009" s="180">
        <v>361559</v>
      </c>
      <c r="AE1009" s="180">
        <v>341738</v>
      </c>
      <c r="AF1009" s="180">
        <v>323387</v>
      </c>
      <c r="AG1009" s="180">
        <v>358825</v>
      </c>
      <c r="AH1009" s="180">
        <v>461347</v>
      </c>
      <c r="AI1009" s="180">
        <v>444260</v>
      </c>
    </row>
    <row r="1010" spans="1:35" ht="22.5">
      <c r="A1010" s="65" t="s">
        <v>1798</v>
      </c>
      <c r="B1010" s="113" t="s">
        <v>1799</v>
      </c>
      <c r="C1010" s="66" t="s">
        <v>603</v>
      </c>
      <c r="D1010" s="180">
        <v>589989</v>
      </c>
      <c r="E1010" s="179">
        <v>478505</v>
      </c>
      <c r="F1010" s="180">
        <v>542790</v>
      </c>
      <c r="G1010" s="180">
        <v>437867</v>
      </c>
      <c r="H1010" s="180">
        <v>455755</v>
      </c>
      <c r="I1010" s="180">
        <v>471992</v>
      </c>
      <c r="J1010" s="180">
        <v>524005</v>
      </c>
      <c r="K1010" s="180">
        <v>528631</v>
      </c>
      <c r="L1010" s="180">
        <v>486151</v>
      </c>
      <c r="M1010" s="180">
        <v>464251</v>
      </c>
      <c r="N1010" s="180">
        <v>481431</v>
      </c>
      <c r="O1010" s="180">
        <v>566390</v>
      </c>
      <c r="P1010" s="180">
        <v>471992</v>
      </c>
      <c r="Q1010" s="179">
        <v>477514</v>
      </c>
      <c r="R1010" s="180">
        <v>637189</v>
      </c>
      <c r="S1010" s="180">
        <v>542790</v>
      </c>
      <c r="T1010" s="180">
        <v>446646</v>
      </c>
      <c r="U1010" s="180">
        <v>556950</v>
      </c>
      <c r="V1010" s="180">
        <v>443672</v>
      </c>
      <c r="W1010" s="180">
        <v>471992</v>
      </c>
      <c r="X1010" s="180">
        <v>516784</v>
      </c>
      <c r="Y1010" s="180">
        <v>522919</v>
      </c>
      <c r="Z1010" s="180">
        <v>538070</v>
      </c>
      <c r="AA1010" s="180">
        <v>502813</v>
      </c>
      <c r="AB1010" s="180">
        <v>506117</v>
      </c>
      <c r="AC1010" s="180">
        <v>849585</v>
      </c>
      <c r="AD1010" s="180">
        <v>499367</v>
      </c>
      <c r="AE1010" s="180">
        <v>471992</v>
      </c>
      <c r="AF1010" s="180">
        <v>446646</v>
      </c>
      <c r="AG1010" s="180">
        <v>495591</v>
      </c>
      <c r="AH1010" s="180">
        <v>637189</v>
      </c>
      <c r="AI1010" s="180">
        <v>613589</v>
      </c>
    </row>
    <row r="1011" spans="1:35" ht="16.5">
      <c r="A1011" s="65" t="s">
        <v>1800</v>
      </c>
      <c r="B1011" s="113" t="s">
        <v>1776</v>
      </c>
      <c r="C1011" s="66" t="s">
        <v>603</v>
      </c>
      <c r="D1011" s="180">
        <v>457395</v>
      </c>
      <c r="E1011" s="179">
        <v>370966</v>
      </c>
      <c r="F1011" s="180">
        <v>420804</v>
      </c>
      <c r="G1011" s="180">
        <v>339460</v>
      </c>
      <c r="H1011" s="180">
        <v>353329</v>
      </c>
      <c r="I1011" s="180">
        <v>365916</v>
      </c>
      <c r="J1011" s="180">
        <v>406240</v>
      </c>
      <c r="K1011" s="180">
        <v>409826</v>
      </c>
      <c r="L1011" s="180">
        <v>376894</v>
      </c>
      <c r="M1011" s="180">
        <v>359915</v>
      </c>
      <c r="N1011" s="180">
        <v>373234</v>
      </c>
      <c r="O1011" s="180">
        <v>439099</v>
      </c>
      <c r="P1011" s="180">
        <v>365916</v>
      </c>
      <c r="Q1011" s="179">
        <v>370197</v>
      </c>
      <c r="R1011" s="180">
        <v>493987</v>
      </c>
      <c r="S1011" s="180">
        <v>420804</v>
      </c>
      <c r="T1011" s="180">
        <v>346266</v>
      </c>
      <c r="U1011" s="180">
        <v>431781</v>
      </c>
      <c r="V1011" s="180">
        <v>343961</v>
      </c>
      <c r="W1011" s="180">
        <v>365916</v>
      </c>
      <c r="X1011" s="180">
        <v>400642</v>
      </c>
      <c r="Y1011" s="180">
        <v>405398</v>
      </c>
      <c r="Z1011" s="180">
        <v>417144</v>
      </c>
      <c r="AA1011" s="180">
        <v>389810</v>
      </c>
      <c r="AB1011" s="180">
        <v>392372</v>
      </c>
      <c r="AC1011" s="180">
        <v>658649</v>
      </c>
      <c r="AD1011" s="180">
        <v>387139</v>
      </c>
      <c r="AE1011" s="180">
        <v>365916</v>
      </c>
      <c r="AF1011" s="180">
        <v>346266</v>
      </c>
      <c r="AG1011" s="180">
        <v>384212</v>
      </c>
      <c r="AH1011" s="180">
        <v>493987</v>
      </c>
      <c r="AI1011" s="180">
        <v>475691</v>
      </c>
    </row>
    <row r="1012" spans="1:35" ht="16.5">
      <c r="A1012" s="65" t="s">
        <v>1801</v>
      </c>
      <c r="B1012" s="113" t="s">
        <v>1802</v>
      </c>
      <c r="C1012" s="66" t="s">
        <v>603</v>
      </c>
      <c r="D1012" s="180">
        <v>620839</v>
      </c>
      <c r="E1012" s="179">
        <v>503526</v>
      </c>
      <c r="F1012" s="180">
        <v>571172</v>
      </c>
      <c r="G1012" s="180">
        <v>460762</v>
      </c>
      <c r="H1012" s="180">
        <v>479586</v>
      </c>
      <c r="I1012" s="180">
        <v>496671</v>
      </c>
      <c r="J1012" s="180">
        <v>551405</v>
      </c>
      <c r="K1012" s="180">
        <v>556272</v>
      </c>
      <c r="L1012" s="180">
        <v>511572</v>
      </c>
      <c r="M1012" s="180">
        <v>488526</v>
      </c>
      <c r="N1012" s="180">
        <v>506605</v>
      </c>
      <c r="O1012" s="180">
        <v>596006</v>
      </c>
      <c r="P1012" s="180">
        <v>496671</v>
      </c>
      <c r="Q1012" s="179">
        <v>502482</v>
      </c>
      <c r="R1012" s="180">
        <v>670506</v>
      </c>
      <c r="S1012" s="180">
        <v>571172</v>
      </c>
      <c r="T1012" s="180">
        <v>470000</v>
      </c>
      <c r="U1012" s="180">
        <v>586072</v>
      </c>
      <c r="V1012" s="180">
        <v>466871</v>
      </c>
      <c r="W1012" s="180">
        <v>496671</v>
      </c>
      <c r="X1012" s="180">
        <v>543806</v>
      </c>
      <c r="Y1012" s="180">
        <v>550262</v>
      </c>
      <c r="Z1012" s="180">
        <v>566205</v>
      </c>
      <c r="AA1012" s="180">
        <v>529104</v>
      </c>
      <c r="AB1012" s="180">
        <v>532581</v>
      </c>
      <c r="AC1012" s="180">
        <v>894009</v>
      </c>
      <c r="AD1012" s="180">
        <v>525478</v>
      </c>
      <c r="AE1012" s="180">
        <v>496671</v>
      </c>
      <c r="AF1012" s="180">
        <v>470000</v>
      </c>
      <c r="AG1012" s="180">
        <v>521505</v>
      </c>
      <c r="AH1012" s="180">
        <v>670506</v>
      </c>
      <c r="AI1012" s="180">
        <v>645673</v>
      </c>
    </row>
    <row r="1013" spans="1:35" ht="56.25">
      <c r="A1013" s="65" t="s">
        <v>1803</v>
      </c>
      <c r="B1013" s="113" t="s">
        <v>1804</v>
      </c>
      <c r="C1013" s="66" t="s">
        <v>603</v>
      </c>
      <c r="D1013" s="180">
        <v>693605</v>
      </c>
      <c r="E1013" s="179">
        <v>562541</v>
      </c>
      <c r="F1013" s="180">
        <v>638116</v>
      </c>
      <c r="G1013" s="180">
        <v>514766</v>
      </c>
      <c r="H1013" s="180">
        <v>535796</v>
      </c>
      <c r="I1013" s="180">
        <v>554884</v>
      </c>
      <c r="J1013" s="180">
        <v>616032</v>
      </c>
      <c r="K1013" s="180">
        <v>621470</v>
      </c>
      <c r="L1013" s="180">
        <v>571530</v>
      </c>
      <c r="M1013" s="180">
        <v>545784</v>
      </c>
      <c r="N1013" s="180">
        <v>565981</v>
      </c>
      <c r="O1013" s="180">
        <v>665860</v>
      </c>
      <c r="P1013" s="180">
        <v>554884</v>
      </c>
      <c r="Q1013" s="179">
        <v>561376</v>
      </c>
      <c r="R1013" s="180">
        <v>749093</v>
      </c>
      <c r="S1013" s="180">
        <v>638116</v>
      </c>
      <c r="T1013" s="180">
        <v>525086</v>
      </c>
      <c r="U1013" s="180">
        <v>654763</v>
      </c>
      <c r="V1013" s="180">
        <v>521591</v>
      </c>
      <c r="W1013" s="180">
        <v>554884</v>
      </c>
      <c r="X1013" s="180">
        <v>607542</v>
      </c>
      <c r="Y1013" s="180">
        <v>614756</v>
      </c>
      <c r="Z1013" s="180">
        <v>632567</v>
      </c>
      <c r="AA1013" s="180">
        <v>591118</v>
      </c>
      <c r="AB1013" s="180">
        <v>595002</v>
      </c>
      <c r="AC1013" s="180">
        <v>998791</v>
      </c>
      <c r="AD1013" s="180">
        <v>587067</v>
      </c>
      <c r="AE1013" s="180">
        <v>554884</v>
      </c>
      <c r="AF1013" s="180">
        <v>525086</v>
      </c>
      <c r="AG1013" s="180">
        <v>582628</v>
      </c>
      <c r="AH1013" s="180">
        <v>749093</v>
      </c>
      <c r="AI1013" s="180">
        <v>721349</v>
      </c>
    </row>
    <row r="1014" spans="1:35" ht="16.5">
      <c r="A1014" s="68" t="s">
        <v>1805</v>
      </c>
      <c r="B1014" s="110" t="s">
        <v>1806</v>
      </c>
      <c r="C1014" s="69"/>
      <c r="D1014" s="180"/>
      <c r="E1014" s="179"/>
      <c r="F1014" s="180"/>
      <c r="G1014" s="180"/>
      <c r="H1014" s="180"/>
      <c r="I1014" s="180"/>
      <c r="J1014" s="180"/>
      <c r="K1014" s="180"/>
      <c r="L1014" s="180"/>
      <c r="M1014" s="180"/>
      <c r="N1014" s="180"/>
      <c r="O1014" s="180"/>
      <c r="P1014" s="180"/>
      <c r="Q1014" s="179"/>
      <c r="R1014" s="180"/>
      <c r="S1014" s="180"/>
      <c r="T1014" s="180"/>
      <c r="U1014" s="180"/>
      <c r="V1014" s="180"/>
      <c r="W1014" s="180"/>
      <c r="X1014" s="180"/>
      <c r="Y1014" s="180"/>
      <c r="Z1014" s="180"/>
      <c r="AA1014" s="180"/>
      <c r="AB1014" s="180"/>
      <c r="AC1014" s="180"/>
      <c r="AD1014" s="180"/>
      <c r="AE1014" s="180"/>
      <c r="AF1014" s="180"/>
      <c r="AG1014" s="180"/>
      <c r="AH1014" s="180"/>
      <c r="AI1014" s="180"/>
    </row>
    <row r="1015" spans="1:35" ht="16.5">
      <c r="A1015" s="65" t="s">
        <v>1807</v>
      </c>
      <c r="B1015" s="102" t="s">
        <v>1808</v>
      </c>
      <c r="C1015" s="66" t="s">
        <v>603</v>
      </c>
      <c r="D1015" s="180">
        <v>570259</v>
      </c>
      <c r="E1015" s="179">
        <v>462503</v>
      </c>
      <c r="F1015" s="180">
        <v>524639</v>
      </c>
      <c r="G1015" s="180">
        <v>423224</v>
      </c>
      <c r="H1015" s="180">
        <v>440514</v>
      </c>
      <c r="I1015" s="180">
        <v>456208</v>
      </c>
      <c r="J1015" s="180">
        <v>506482</v>
      </c>
      <c r="K1015" s="180">
        <v>510952</v>
      </c>
      <c r="L1015" s="180">
        <v>469894</v>
      </c>
      <c r="M1015" s="180">
        <v>448726</v>
      </c>
      <c r="N1015" s="180">
        <v>465332</v>
      </c>
      <c r="O1015" s="180">
        <v>547449</v>
      </c>
      <c r="P1015" s="180">
        <v>456208</v>
      </c>
      <c r="Q1015" s="179">
        <v>461545</v>
      </c>
      <c r="R1015" s="180">
        <v>615880</v>
      </c>
      <c r="S1015" s="180">
        <v>524639</v>
      </c>
      <c r="T1015" s="180">
        <v>431709</v>
      </c>
      <c r="U1015" s="180">
        <v>538325</v>
      </c>
      <c r="V1015" s="180">
        <v>428835</v>
      </c>
      <c r="W1015" s="180">
        <v>456208</v>
      </c>
      <c r="X1015" s="180">
        <v>499502</v>
      </c>
      <c r="Y1015" s="180">
        <v>505432</v>
      </c>
      <c r="Z1015" s="180">
        <v>520077</v>
      </c>
      <c r="AA1015" s="180">
        <v>485998</v>
      </c>
      <c r="AB1015" s="180">
        <v>489191</v>
      </c>
      <c r="AC1015" s="180">
        <v>821174</v>
      </c>
      <c r="AD1015" s="180">
        <v>482668</v>
      </c>
      <c r="AE1015" s="180">
        <v>456208</v>
      </c>
      <c r="AF1015" s="180">
        <v>431709</v>
      </c>
      <c r="AG1015" s="180">
        <v>479018</v>
      </c>
      <c r="AH1015" s="180">
        <v>615880</v>
      </c>
      <c r="AI1015" s="180">
        <v>593070</v>
      </c>
    </row>
    <row r="1016" spans="1:35" ht="16.5">
      <c r="A1016" s="65" t="s">
        <v>1809</v>
      </c>
      <c r="B1016" s="102" t="s">
        <v>1810</v>
      </c>
      <c r="C1016" s="66" t="s">
        <v>603</v>
      </c>
      <c r="D1016" s="180">
        <v>144427</v>
      </c>
      <c r="E1016" s="179">
        <v>117136</v>
      </c>
      <c r="F1016" s="180">
        <v>132873</v>
      </c>
      <c r="G1016" s="180">
        <v>107188</v>
      </c>
      <c r="H1016" s="180">
        <v>111567</v>
      </c>
      <c r="I1016" s="180">
        <v>115542</v>
      </c>
      <c r="J1016" s="180">
        <v>128275</v>
      </c>
      <c r="K1016" s="180">
        <v>129407</v>
      </c>
      <c r="L1016" s="180">
        <v>119008</v>
      </c>
      <c r="M1016" s="180">
        <v>113647</v>
      </c>
      <c r="N1016" s="180">
        <v>117853</v>
      </c>
      <c r="O1016" s="180">
        <v>138650</v>
      </c>
      <c r="P1016" s="180">
        <v>115542</v>
      </c>
      <c r="Q1016" s="179">
        <v>116894</v>
      </c>
      <c r="R1016" s="180">
        <v>155981</v>
      </c>
      <c r="S1016" s="180">
        <v>132873</v>
      </c>
      <c r="T1016" s="180">
        <v>109337</v>
      </c>
      <c r="U1016" s="180">
        <v>136339</v>
      </c>
      <c r="V1016" s="180">
        <v>108609</v>
      </c>
      <c r="W1016" s="180">
        <v>115542</v>
      </c>
      <c r="X1016" s="180">
        <v>126507</v>
      </c>
      <c r="Y1016" s="180">
        <v>128009</v>
      </c>
      <c r="Z1016" s="180">
        <v>131718</v>
      </c>
      <c r="AA1016" s="180">
        <v>123087</v>
      </c>
      <c r="AB1016" s="180">
        <v>123895</v>
      </c>
      <c r="AC1016" s="180">
        <v>207975</v>
      </c>
      <c r="AD1016" s="180">
        <v>122243</v>
      </c>
      <c r="AE1016" s="180">
        <v>115542</v>
      </c>
      <c r="AF1016" s="180">
        <v>109337</v>
      </c>
      <c r="AG1016" s="180">
        <v>121319</v>
      </c>
      <c r="AH1016" s="180">
        <v>155981</v>
      </c>
      <c r="AI1016" s="180">
        <v>150204</v>
      </c>
    </row>
    <row r="1017" spans="1:35" ht="16.5">
      <c r="A1017" s="65" t="s">
        <v>1811</v>
      </c>
      <c r="B1017" s="102" t="s">
        <v>1812</v>
      </c>
      <c r="C1017" s="66" t="s">
        <v>603</v>
      </c>
      <c r="D1017" s="180">
        <v>165574</v>
      </c>
      <c r="E1017" s="179">
        <v>134287</v>
      </c>
      <c r="F1017" s="180">
        <v>152328</v>
      </c>
      <c r="G1017" s="180">
        <v>122883</v>
      </c>
      <c r="H1017" s="180">
        <v>127903</v>
      </c>
      <c r="I1017" s="180">
        <v>132459</v>
      </c>
      <c r="J1017" s="180">
        <v>147056</v>
      </c>
      <c r="K1017" s="180">
        <v>148355</v>
      </c>
      <c r="L1017" s="180">
        <v>136433</v>
      </c>
      <c r="M1017" s="180">
        <v>130287</v>
      </c>
      <c r="N1017" s="180">
        <v>135109</v>
      </c>
      <c r="O1017" s="180">
        <v>158951</v>
      </c>
      <c r="P1017" s="180">
        <v>132459</v>
      </c>
      <c r="Q1017" s="179">
        <v>134009</v>
      </c>
      <c r="R1017" s="180">
        <v>178820</v>
      </c>
      <c r="S1017" s="180">
        <v>152328</v>
      </c>
      <c r="T1017" s="180">
        <v>125346</v>
      </c>
      <c r="U1017" s="180">
        <v>156302</v>
      </c>
      <c r="V1017" s="180">
        <v>124512</v>
      </c>
      <c r="W1017" s="180">
        <v>132459</v>
      </c>
      <c r="X1017" s="180">
        <v>145030</v>
      </c>
      <c r="Y1017" s="180">
        <v>146752</v>
      </c>
      <c r="Z1017" s="180">
        <v>151004</v>
      </c>
      <c r="AA1017" s="180">
        <v>141109</v>
      </c>
      <c r="AB1017" s="180">
        <v>142036</v>
      </c>
      <c r="AC1017" s="180">
        <v>238427</v>
      </c>
      <c r="AD1017" s="180">
        <v>140142</v>
      </c>
      <c r="AE1017" s="180">
        <v>132459</v>
      </c>
      <c r="AF1017" s="180">
        <v>125346</v>
      </c>
      <c r="AG1017" s="180">
        <v>139082</v>
      </c>
      <c r="AH1017" s="180">
        <v>178820</v>
      </c>
      <c r="AI1017" s="180">
        <v>172197</v>
      </c>
    </row>
    <row r="1018" spans="1:35" ht="16.5">
      <c r="A1018" s="65" t="s">
        <v>1813</v>
      </c>
      <c r="B1018" s="102" t="s">
        <v>1814</v>
      </c>
      <c r="C1018" s="66" t="s">
        <v>603</v>
      </c>
      <c r="D1018" s="180">
        <v>144427</v>
      </c>
      <c r="E1018" s="179">
        <v>117136</v>
      </c>
      <c r="F1018" s="180">
        <v>132873</v>
      </c>
      <c r="G1018" s="180">
        <v>107188</v>
      </c>
      <c r="H1018" s="180">
        <v>111567</v>
      </c>
      <c r="I1018" s="180">
        <v>115542</v>
      </c>
      <c r="J1018" s="180">
        <v>128275</v>
      </c>
      <c r="K1018" s="180">
        <v>129407</v>
      </c>
      <c r="L1018" s="180">
        <v>119008</v>
      </c>
      <c r="M1018" s="180">
        <v>113647</v>
      </c>
      <c r="N1018" s="180">
        <v>117853</v>
      </c>
      <c r="O1018" s="180">
        <v>138650</v>
      </c>
      <c r="P1018" s="180">
        <v>115542</v>
      </c>
      <c r="Q1018" s="179">
        <v>116894</v>
      </c>
      <c r="R1018" s="180">
        <v>155981</v>
      </c>
      <c r="S1018" s="180">
        <v>132873</v>
      </c>
      <c r="T1018" s="180">
        <v>109337</v>
      </c>
      <c r="U1018" s="180">
        <v>136339</v>
      </c>
      <c r="V1018" s="180">
        <v>108609</v>
      </c>
      <c r="W1018" s="180">
        <v>115542</v>
      </c>
      <c r="X1018" s="180">
        <v>126507</v>
      </c>
      <c r="Y1018" s="180">
        <v>128009</v>
      </c>
      <c r="Z1018" s="180">
        <v>131718</v>
      </c>
      <c r="AA1018" s="180">
        <v>123087</v>
      </c>
      <c r="AB1018" s="180">
        <v>123895</v>
      </c>
      <c r="AC1018" s="180">
        <v>207975</v>
      </c>
      <c r="AD1018" s="180">
        <v>122243</v>
      </c>
      <c r="AE1018" s="180">
        <v>115542</v>
      </c>
      <c r="AF1018" s="180">
        <v>109337</v>
      </c>
      <c r="AG1018" s="180">
        <v>121319</v>
      </c>
      <c r="AH1018" s="180">
        <v>155981</v>
      </c>
      <c r="AI1018" s="180">
        <v>150204</v>
      </c>
    </row>
    <row r="1019" spans="1:35" ht="16.5">
      <c r="A1019" s="65" t="s">
        <v>1815</v>
      </c>
      <c r="B1019" s="102" t="s">
        <v>1816</v>
      </c>
      <c r="C1019" s="66" t="s">
        <v>603</v>
      </c>
      <c r="D1019" s="180">
        <v>122637</v>
      </c>
      <c r="E1019" s="179">
        <v>99464</v>
      </c>
      <c r="F1019" s="180">
        <v>112826</v>
      </c>
      <c r="G1019" s="180">
        <v>91016</v>
      </c>
      <c r="H1019" s="180">
        <v>94735</v>
      </c>
      <c r="I1019" s="180">
        <v>98110</v>
      </c>
      <c r="J1019" s="180">
        <v>108921</v>
      </c>
      <c r="K1019" s="180">
        <v>109883</v>
      </c>
      <c r="L1019" s="180">
        <v>101053</v>
      </c>
      <c r="M1019" s="180">
        <v>96501</v>
      </c>
      <c r="N1019" s="180">
        <v>100072</v>
      </c>
      <c r="O1019" s="180">
        <v>117732</v>
      </c>
      <c r="P1019" s="180">
        <v>98110</v>
      </c>
      <c r="Q1019" s="179">
        <v>99258</v>
      </c>
      <c r="R1019" s="180">
        <v>132448</v>
      </c>
      <c r="S1019" s="180">
        <v>112826</v>
      </c>
      <c r="T1019" s="180">
        <v>92841</v>
      </c>
      <c r="U1019" s="180">
        <v>115770</v>
      </c>
      <c r="V1019" s="180">
        <v>92223</v>
      </c>
      <c r="W1019" s="180">
        <v>98110</v>
      </c>
      <c r="X1019" s="180">
        <v>107420</v>
      </c>
      <c r="Y1019" s="180">
        <v>108696</v>
      </c>
      <c r="Z1019" s="180">
        <v>111845</v>
      </c>
      <c r="AA1019" s="180">
        <v>104516</v>
      </c>
      <c r="AB1019" s="180">
        <v>105203</v>
      </c>
      <c r="AC1019" s="180">
        <v>176598</v>
      </c>
      <c r="AD1019" s="180">
        <v>103800</v>
      </c>
      <c r="AE1019" s="180">
        <v>98110</v>
      </c>
      <c r="AF1019" s="180">
        <v>92841</v>
      </c>
      <c r="AG1019" s="180">
        <v>103015</v>
      </c>
      <c r="AH1019" s="180">
        <v>132448</v>
      </c>
      <c r="AI1019" s="180">
        <v>127543</v>
      </c>
    </row>
    <row r="1020" spans="1:35" ht="16.5">
      <c r="A1020" s="65" t="s">
        <v>1817</v>
      </c>
      <c r="B1020" s="102" t="s">
        <v>1818</v>
      </c>
      <c r="C1020" s="66" t="s">
        <v>603</v>
      </c>
      <c r="D1020" s="180">
        <v>166105</v>
      </c>
      <c r="E1020" s="179">
        <v>134717</v>
      </c>
      <c r="F1020" s="180">
        <v>152816</v>
      </c>
      <c r="G1020" s="180">
        <v>123276</v>
      </c>
      <c r="H1020" s="180">
        <v>128312</v>
      </c>
      <c r="I1020" s="180">
        <v>132884</v>
      </c>
      <c r="J1020" s="180">
        <v>147527</v>
      </c>
      <c r="K1020" s="180">
        <v>148830</v>
      </c>
      <c r="L1020" s="180">
        <v>136870</v>
      </c>
      <c r="M1020" s="180">
        <v>130704</v>
      </c>
      <c r="N1020" s="180">
        <v>135541</v>
      </c>
      <c r="O1020" s="180">
        <v>159460</v>
      </c>
      <c r="P1020" s="180">
        <v>132884</v>
      </c>
      <c r="Q1020" s="179">
        <v>134438</v>
      </c>
      <c r="R1020" s="180">
        <v>179393</v>
      </c>
      <c r="S1020" s="180">
        <v>152816</v>
      </c>
      <c r="T1020" s="180">
        <v>125748</v>
      </c>
      <c r="U1020" s="180">
        <v>156803</v>
      </c>
      <c r="V1020" s="180">
        <v>124911</v>
      </c>
      <c r="W1020" s="180">
        <v>132884</v>
      </c>
      <c r="X1020" s="180">
        <v>145494</v>
      </c>
      <c r="Y1020" s="180">
        <v>147222</v>
      </c>
      <c r="Z1020" s="180">
        <v>151487</v>
      </c>
      <c r="AA1020" s="180">
        <v>141561</v>
      </c>
      <c r="AB1020" s="180">
        <v>142491</v>
      </c>
      <c r="AC1020" s="180">
        <v>239191</v>
      </c>
      <c r="AD1020" s="180">
        <v>140591</v>
      </c>
      <c r="AE1020" s="180">
        <v>132884</v>
      </c>
      <c r="AF1020" s="180">
        <v>125748</v>
      </c>
      <c r="AG1020" s="180">
        <v>139528</v>
      </c>
      <c r="AH1020" s="180">
        <v>179393</v>
      </c>
      <c r="AI1020" s="180">
        <v>172749</v>
      </c>
    </row>
    <row r="1021" spans="1:35" ht="16.5">
      <c r="A1021" s="65" t="s">
        <v>1819</v>
      </c>
      <c r="B1021" s="102" t="s">
        <v>1820</v>
      </c>
      <c r="C1021" s="66" t="s">
        <v>603</v>
      </c>
      <c r="D1021" s="180">
        <v>171694</v>
      </c>
      <c r="E1021" s="179">
        <v>139250</v>
      </c>
      <c r="F1021" s="180">
        <v>157958</v>
      </c>
      <c r="G1021" s="180">
        <v>127424</v>
      </c>
      <c r="H1021" s="180">
        <v>132630</v>
      </c>
      <c r="I1021" s="180">
        <v>137355</v>
      </c>
      <c r="J1021" s="180">
        <v>152491</v>
      </c>
      <c r="K1021" s="180">
        <v>153838</v>
      </c>
      <c r="L1021" s="180">
        <v>141476</v>
      </c>
      <c r="M1021" s="180">
        <v>135102</v>
      </c>
      <c r="N1021" s="180">
        <v>140102</v>
      </c>
      <c r="O1021" s="180">
        <v>164826</v>
      </c>
      <c r="P1021" s="180">
        <v>137355</v>
      </c>
      <c r="Q1021" s="179">
        <v>138962</v>
      </c>
      <c r="R1021" s="180">
        <v>185429</v>
      </c>
      <c r="S1021" s="180">
        <v>157958</v>
      </c>
      <c r="T1021" s="180">
        <v>129979</v>
      </c>
      <c r="U1021" s="180">
        <v>162079</v>
      </c>
      <c r="V1021" s="180">
        <v>129114</v>
      </c>
      <c r="W1021" s="180">
        <v>137355</v>
      </c>
      <c r="X1021" s="180">
        <v>150390</v>
      </c>
      <c r="Y1021" s="180">
        <v>152176</v>
      </c>
      <c r="Z1021" s="180">
        <v>156585</v>
      </c>
      <c r="AA1021" s="180">
        <v>146324</v>
      </c>
      <c r="AB1021" s="180">
        <v>147286</v>
      </c>
      <c r="AC1021" s="180">
        <v>247239</v>
      </c>
      <c r="AD1021" s="180">
        <v>145322</v>
      </c>
      <c r="AE1021" s="180">
        <v>137355</v>
      </c>
      <c r="AF1021" s="180">
        <v>129979</v>
      </c>
      <c r="AG1021" s="180">
        <v>144223</v>
      </c>
      <c r="AH1021" s="180">
        <v>185429</v>
      </c>
      <c r="AI1021" s="180">
        <v>178561</v>
      </c>
    </row>
    <row r="1022" spans="1:35" ht="16.5">
      <c r="A1022" s="65" t="s">
        <v>1821</v>
      </c>
      <c r="B1022" s="102" t="s">
        <v>1822</v>
      </c>
      <c r="C1022" s="66" t="s">
        <v>603</v>
      </c>
      <c r="D1022" s="180">
        <v>169776</v>
      </c>
      <c r="E1022" s="179">
        <v>137695</v>
      </c>
      <c r="F1022" s="180">
        <v>156194</v>
      </c>
      <c r="G1022" s="180">
        <v>126001</v>
      </c>
      <c r="H1022" s="180">
        <v>131149</v>
      </c>
      <c r="I1022" s="180">
        <v>135821</v>
      </c>
      <c r="J1022" s="180">
        <v>150788</v>
      </c>
      <c r="K1022" s="180">
        <v>152119</v>
      </c>
      <c r="L1022" s="180">
        <v>139896</v>
      </c>
      <c r="M1022" s="180">
        <v>133593</v>
      </c>
      <c r="N1022" s="180">
        <v>138537</v>
      </c>
      <c r="O1022" s="180">
        <v>162985</v>
      </c>
      <c r="P1022" s="180">
        <v>135821</v>
      </c>
      <c r="Q1022" s="179">
        <v>137410</v>
      </c>
      <c r="R1022" s="180">
        <v>183358</v>
      </c>
      <c r="S1022" s="180">
        <v>156194</v>
      </c>
      <c r="T1022" s="180">
        <v>128527</v>
      </c>
      <c r="U1022" s="180">
        <v>160269</v>
      </c>
      <c r="V1022" s="180">
        <v>127672</v>
      </c>
      <c r="W1022" s="180">
        <v>135821</v>
      </c>
      <c r="X1022" s="180">
        <v>148710</v>
      </c>
      <c r="Y1022" s="180">
        <v>150476</v>
      </c>
      <c r="Z1022" s="180">
        <v>154836</v>
      </c>
      <c r="AA1022" s="180">
        <v>144690</v>
      </c>
      <c r="AB1022" s="180">
        <v>145641</v>
      </c>
      <c r="AC1022" s="180">
        <v>244478</v>
      </c>
      <c r="AD1022" s="180">
        <v>143699</v>
      </c>
      <c r="AE1022" s="180">
        <v>135821</v>
      </c>
      <c r="AF1022" s="180">
        <v>128527</v>
      </c>
      <c r="AG1022" s="180">
        <v>142612</v>
      </c>
      <c r="AH1022" s="180">
        <v>183358</v>
      </c>
      <c r="AI1022" s="180">
        <v>176567</v>
      </c>
    </row>
    <row r="1023" spans="1:35" ht="16.5">
      <c r="A1023" s="65" t="s">
        <v>1823</v>
      </c>
      <c r="B1023" s="102" t="s">
        <v>1824</v>
      </c>
      <c r="C1023" s="66" t="s">
        <v>603</v>
      </c>
      <c r="D1023" s="180">
        <v>22530</v>
      </c>
      <c r="E1023" s="179">
        <v>18273</v>
      </c>
      <c r="F1023" s="180">
        <v>20728</v>
      </c>
      <c r="G1023" s="180">
        <v>16721</v>
      </c>
      <c r="H1023" s="180">
        <v>17404</v>
      </c>
      <c r="I1023" s="180">
        <v>18024</v>
      </c>
      <c r="J1023" s="180">
        <v>20011</v>
      </c>
      <c r="K1023" s="180">
        <v>20187</v>
      </c>
      <c r="L1023" s="180">
        <v>18565</v>
      </c>
      <c r="M1023" s="180">
        <v>17729</v>
      </c>
      <c r="N1023" s="180">
        <v>18385</v>
      </c>
      <c r="O1023" s="180">
        <v>21629</v>
      </c>
      <c r="P1023" s="180">
        <v>18024</v>
      </c>
      <c r="Q1023" s="179">
        <v>18235</v>
      </c>
      <c r="R1023" s="180">
        <v>24333</v>
      </c>
      <c r="S1023" s="180">
        <v>20728</v>
      </c>
      <c r="T1023" s="180">
        <v>17056</v>
      </c>
      <c r="U1023" s="180">
        <v>21269</v>
      </c>
      <c r="V1023" s="180">
        <v>16943</v>
      </c>
      <c r="W1023" s="180">
        <v>18024</v>
      </c>
      <c r="X1023" s="180">
        <v>19735</v>
      </c>
      <c r="Y1023" s="180">
        <v>19969</v>
      </c>
      <c r="Z1023" s="180">
        <v>20548</v>
      </c>
      <c r="AA1023" s="180">
        <v>19201</v>
      </c>
      <c r="AB1023" s="180">
        <v>19327</v>
      </c>
      <c r="AC1023" s="180">
        <v>32444</v>
      </c>
      <c r="AD1023" s="180">
        <v>19070</v>
      </c>
      <c r="AE1023" s="180">
        <v>18024</v>
      </c>
      <c r="AF1023" s="180">
        <v>17056</v>
      </c>
      <c r="AG1023" s="180">
        <v>18925</v>
      </c>
      <c r="AH1023" s="180">
        <v>24333</v>
      </c>
      <c r="AI1023" s="180">
        <v>23432</v>
      </c>
    </row>
    <row r="1024" spans="1:35" ht="16.5">
      <c r="A1024" s="65" t="s">
        <v>1825</v>
      </c>
      <c r="B1024" s="102" t="s">
        <v>1826</v>
      </c>
      <c r="C1024" s="66" t="s">
        <v>603</v>
      </c>
      <c r="D1024" s="180">
        <v>9654</v>
      </c>
      <c r="E1024" s="179">
        <v>7829</v>
      </c>
      <c r="F1024" s="180">
        <v>8881</v>
      </c>
      <c r="G1024" s="180">
        <v>7165</v>
      </c>
      <c r="H1024" s="180">
        <v>7457</v>
      </c>
      <c r="I1024" s="180">
        <v>7723</v>
      </c>
      <c r="J1024" s="180">
        <v>8574</v>
      </c>
      <c r="K1024" s="180">
        <v>8650</v>
      </c>
      <c r="L1024" s="180">
        <v>7955</v>
      </c>
      <c r="M1024" s="180">
        <v>7596</v>
      </c>
      <c r="N1024" s="180">
        <v>7877</v>
      </c>
      <c r="O1024" s="180">
        <v>9267</v>
      </c>
      <c r="P1024" s="180">
        <v>7723</v>
      </c>
      <c r="Q1024" s="179">
        <v>7813</v>
      </c>
      <c r="R1024" s="180">
        <v>10426</v>
      </c>
      <c r="S1024" s="180">
        <v>8881</v>
      </c>
      <c r="T1024" s="180">
        <v>7308</v>
      </c>
      <c r="U1024" s="180">
        <v>9113</v>
      </c>
      <c r="V1024" s="180">
        <v>7260</v>
      </c>
      <c r="W1024" s="180">
        <v>7723</v>
      </c>
      <c r="X1024" s="180">
        <v>8456</v>
      </c>
      <c r="Y1024" s="180">
        <v>8556</v>
      </c>
      <c r="Z1024" s="180">
        <v>8804</v>
      </c>
      <c r="AA1024" s="180">
        <v>8227</v>
      </c>
      <c r="AB1024" s="180">
        <v>8281</v>
      </c>
      <c r="AC1024" s="180">
        <v>13901</v>
      </c>
      <c r="AD1024" s="180">
        <v>8171</v>
      </c>
      <c r="AE1024" s="180">
        <v>7723</v>
      </c>
      <c r="AF1024" s="180">
        <v>7308</v>
      </c>
      <c r="AG1024" s="180">
        <v>8109</v>
      </c>
      <c r="AH1024" s="180">
        <v>10426</v>
      </c>
      <c r="AI1024" s="180">
        <v>10040</v>
      </c>
    </row>
    <row r="1025" spans="1:35" ht="16.5">
      <c r="A1025" s="65" t="s">
        <v>1827</v>
      </c>
      <c r="B1025" s="102" t="s">
        <v>1828</v>
      </c>
      <c r="C1025" s="66" t="s">
        <v>603</v>
      </c>
      <c r="D1025" s="180">
        <v>9470</v>
      </c>
      <c r="E1025" s="179">
        <v>7680</v>
      </c>
      <c r="F1025" s="180">
        <v>8712</v>
      </c>
      <c r="G1025" s="180">
        <v>7028</v>
      </c>
      <c r="H1025" s="180">
        <v>7315</v>
      </c>
      <c r="I1025" s="180">
        <v>7576</v>
      </c>
      <c r="J1025" s="180">
        <v>8410</v>
      </c>
      <c r="K1025" s="180">
        <v>8485</v>
      </c>
      <c r="L1025" s="180">
        <v>7803</v>
      </c>
      <c r="M1025" s="180">
        <v>7451</v>
      </c>
      <c r="N1025" s="180">
        <v>7727</v>
      </c>
      <c r="O1025" s="180">
        <v>9091</v>
      </c>
      <c r="P1025" s="180">
        <v>7576</v>
      </c>
      <c r="Q1025" s="179">
        <v>7664</v>
      </c>
      <c r="R1025" s="180">
        <v>10227</v>
      </c>
      <c r="S1025" s="180">
        <v>8712</v>
      </c>
      <c r="T1025" s="180">
        <v>7169</v>
      </c>
      <c r="U1025" s="180">
        <v>8939</v>
      </c>
      <c r="V1025" s="180">
        <v>7121</v>
      </c>
      <c r="W1025" s="180">
        <v>7576</v>
      </c>
      <c r="X1025" s="180">
        <v>8295</v>
      </c>
      <c r="Y1025" s="180">
        <v>8393</v>
      </c>
      <c r="Z1025" s="180">
        <v>8636</v>
      </c>
      <c r="AA1025" s="180">
        <v>8070</v>
      </c>
      <c r="AB1025" s="180">
        <v>8123</v>
      </c>
      <c r="AC1025" s="180">
        <v>13636</v>
      </c>
      <c r="AD1025" s="180">
        <v>8015</v>
      </c>
      <c r="AE1025" s="180">
        <v>7576</v>
      </c>
      <c r="AF1025" s="180">
        <v>7169</v>
      </c>
      <c r="AG1025" s="180">
        <v>7954</v>
      </c>
      <c r="AH1025" s="180">
        <v>10227</v>
      </c>
      <c r="AI1025" s="180">
        <v>9848</v>
      </c>
    </row>
    <row r="1026" spans="1:35" ht="16.5">
      <c r="A1026" s="65" t="s">
        <v>1829</v>
      </c>
      <c r="B1026" s="102" t="s">
        <v>1830</v>
      </c>
      <c r="C1026" s="66" t="s">
        <v>603</v>
      </c>
      <c r="D1026" s="180">
        <v>41713</v>
      </c>
      <c r="E1026" s="179">
        <v>33831</v>
      </c>
      <c r="F1026" s="180">
        <v>38376</v>
      </c>
      <c r="G1026" s="180">
        <v>30958</v>
      </c>
      <c r="H1026" s="180">
        <v>32223</v>
      </c>
      <c r="I1026" s="180">
        <v>33371</v>
      </c>
      <c r="J1026" s="180">
        <v>37048</v>
      </c>
      <c r="K1026" s="180">
        <v>37375</v>
      </c>
      <c r="L1026" s="180">
        <v>34372</v>
      </c>
      <c r="M1026" s="180">
        <v>32823</v>
      </c>
      <c r="N1026" s="180">
        <v>34038</v>
      </c>
      <c r="O1026" s="180">
        <v>40045</v>
      </c>
      <c r="P1026" s="180">
        <v>33371</v>
      </c>
      <c r="Q1026" s="179">
        <v>33761</v>
      </c>
      <c r="R1026" s="180">
        <v>45050</v>
      </c>
      <c r="S1026" s="180">
        <v>38376</v>
      </c>
      <c r="T1026" s="180">
        <v>31579</v>
      </c>
      <c r="U1026" s="180">
        <v>39377</v>
      </c>
      <c r="V1026" s="180">
        <v>31368</v>
      </c>
      <c r="W1026" s="180">
        <v>33371</v>
      </c>
      <c r="X1026" s="180">
        <v>36537</v>
      </c>
      <c r="Y1026" s="180">
        <v>36971</v>
      </c>
      <c r="Z1026" s="180">
        <v>38042</v>
      </c>
      <c r="AA1026" s="180">
        <v>35550</v>
      </c>
      <c r="AB1026" s="180">
        <v>35783</v>
      </c>
      <c r="AC1026" s="180">
        <v>60067</v>
      </c>
      <c r="AD1026" s="180">
        <v>35306</v>
      </c>
      <c r="AE1026" s="180">
        <v>33371</v>
      </c>
      <c r="AF1026" s="180">
        <v>31579</v>
      </c>
      <c r="AG1026" s="180">
        <v>35039</v>
      </c>
      <c r="AH1026" s="180">
        <v>45050</v>
      </c>
      <c r="AI1026" s="180">
        <v>43382</v>
      </c>
    </row>
    <row r="1027" spans="1:35" ht="16.5">
      <c r="A1027" s="65" t="s">
        <v>1831</v>
      </c>
      <c r="B1027" s="102" t="s">
        <v>1832</v>
      </c>
      <c r="C1027" s="66" t="s">
        <v>603</v>
      </c>
      <c r="D1027" s="180">
        <v>25170</v>
      </c>
      <c r="E1027" s="179">
        <v>20414</v>
      </c>
      <c r="F1027" s="180">
        <v>23156</v>
      </c>
      <c r="G1027" s="180">
        <v>18680</v>
      </c>
      <c r="H1027" s="180">
        <v>19443</v>
      </c>
      <c r="I1027" s="180">
        <v>20136</v>
      </c>
      <c r="J1027" s="180">
        <v>22355</v>
      </c>
      <c r="K1027" s="180">
        <v>22552</v>
      </c>
      <c r="L1027" s="180">
        <v>20740</v>
      </c>
      <c r="M1027" s="180">
        <v>19806</v>
      </c>
      <c r="N1027" s="180">
        <v>20539</v>
      </c>
      <c r="O1027" s="180">
        <v>24163</v>
      </c>
      <c r="P1027" s="180">
        <v>20136</v>
      </c>
      <c r="Q1027" s="179">
        <v>20372</v>
      </c>
      <c r="R1027" s="180">
        <v>27184</v>
      </c>
      <c r="S1027" s="180">
        <v>23156</v>
      </c>
      <c r="T1027" s="180">
        <v>19055</v>
      </c>
      <c r="U1027" s="180">
        <v>23760</v>
      </c>
      <c r="V1027" s="180">
        <v>18928</v>
      </c>
      <c r="W1027" s="180">
        <v>20136</v>
      </c>
      <c r="X1027" s="180">
        <v>22047</v>
      </c>
      <c r="Y1027" s="180">
        <v>22309</v>
      </c>
      <c r="Z1027" s="180">
        <v>22955</v>
      </c>
      <c r="AA1027" s="180">
        <v>21451</v>
      </c>
      <c r="AB1027" s="180">
        <v>21592</v>
      </c>
      <c r="AC1027" s="180">
        <v>36245</v>
      </c>
      <c r="AD1027" s="180">
        <v>21304</v>
      </c>
      <c r="AE1027" s="180">
        <v>20136</v>
      </c>
      <c r="AF1027" s="180">
        <v>19055</v>
      </c>
      <c r="AG1027" s="180">
        <v>21143</v>
      </c>
      <c r="AH1027" s="180">
        <v>27184</v>
      </c>
      <c r="AI1027" s="180">
        <v>26177</v>
      </c>
    </row>
    <row r="1028" spans="1:35" ht="16.5">
      <c r="A1028" s="65" t="s">
        <v>1833</v>
      </c>
      <c r="B1028" s="102" t="s">
        <v>1834</v>
      </c>
      <c r="C1028" s="66" t="s">
        <v>603</v>
      </c>
      <c r="D1028" s="180">
        <v>18964</v>
      </c>
      <c r="E1028" s="179">
        <v>15380</v>
      </c>
      <c r="F1028" s="180">
        <v>17447</v>
      </c>
      <c r="G1028" s="180">
        <v>14074</v>
      </c>
      <c r="H1028" s="180">
        <v>14649</v>
      </c>
      <c r="I1028" s="180">
        <v>15171</v>
      </c>
      <c r="J1028" s="180">
        <v>16843</v>
      </c>
      <c r="K1028" s="180">
        <v>16991</v>
      </c>
      <c r="L1028" s="180">
        <v>15626</v>
      </c>
      <c r="M1028" s="180">
        <v>14922</v>
      </c>
      <c r="N1028" s="180">
        <v>15474</v>
      </c>
      <c r="O1028" s="180">
        <v>18205</v>
      </c>
      <c r="P1028" s="180">
        <v>15171</v>
      </c>
      <c r="Q1028" s="179">
        <v>15348</v>
      </c>
      <c r="R1028" s="180">
        <v>20481</v>
      </c>
      <c r="S1028" s="180">
        <v>17447</v>
      </c>
      <c r="T1028" s="180">
        <v>14356</v>
      </c>
      <c r="U1028" s="180">
        <v>17902</v>
      </c>
      <c r="V1028" s="180">
        <v>14261</v>
      </c>
      <c r="W1028" s="180">
        <v>15171</v>
      </c>
      <c r="X1028" s="180">
        <v>16611</v>
      </c>
      <c r="Y1028" s="180">
        <v>16808</v>
      </c>
      <c r="Z1028" s="180">
        <v>17295</v>
      </c>
      <c r="AA1028" s="180">
        <v>16162</v>
      </c>
      <c r="AB1028" s="180">
        <v>16268</v>
      </c>
      <c r="AC1028" s="180">
        <v>27308</v>
      </c>
      <c r="AD1028" s="180">
        <v>16051</v>
      </c>
      <c r="AE1028" s="180">
        <v>15171</v>
      </c>
      <c r="AF1028" s="180">
        <v>14356</v>
      </c>
      <c r="AG1028" s="180">
        <v>15930</v>
      </c>
      <c r="AH1028" s="180">
        <v>20481</v>
      </c>
      <c r="AI1028" s="180">
        <v>19722</v>
      </c>
    </row>
    <row r="1029" spans="1:35" ht="16.5">
      <c r="A1029" s="65" t="s">
        <v>1835</v>
      </c>
      <c r="B1029" s="102" t="s">
        <v>1836</v>
      </c>
      <c r="C1029" s="66" t="s">
        <v>603</v>
      </c>
      <c r="D1029" s="180">
        <v>32480</v>
      </c>
      <c r="E1029" s="179">
        <v>26342</v>
      </c>
      <c r="F1029" s="180">
        <v>29881</v>
      </c>
      <c r="G1029" s="180">
        <v>24105</v>
      </c>
      <c r="H1029" s="180">
        <v>25090</v>
      </c>
      <c r="I1029" s="180">
        <v>25984</v>
      </c>
      <c r="J1029" s="180">
        <v>28847</v>
      </c>
      <c r="K1029" s="180">
        <v>29102</v>
      </c>
      <c r="L1029" s="180">
        <v>26763</v>
      </c>
      <c r="M1029" s="180">
        <v>25558</v>
      </c>
      <c r="N1029" s="180">
        <v>26503</v>
      </c>
      <c r="O1029" s="180">
        <v>31180</v>
      </c>
      <c r="P1029" s="180">
        <v>25984</v>
      </c>
      <c r="Q1029" s="179">
        <v>26288</v>
      </c>
      <c r="R1029" s="180">
        <v>35078</v>
      </c>
      <c r="S1029" s="180">
        <v>29881</v>
      </c>
      <c r="T1029" s="180">
        <v>24588</v>
      </c>
      <c r="U1029" s="180">
        <v>30661</v>
      </c>
      <c r="V1029" s="180">
        <v>24425</v>
      </c>
      <c r="W1029" s="180">
        <v>25984</v>
      </c>
      <c r="X1029" s="180">
        <v>28450</v>
      </c>
      <c r="Y1029" s="180">
        <v>28787</v>
      </c>
      <c r="Z1029" s="180">
        <v>29621</v>
      </c>
      <c r="AA1029" s="180">
        <v>27680</v>
      </c>
      <c r="AB1029" s="180">
        <v>27862</v>
      </c>
      <c r="AC1029" s="180">
        <v>46771</v>
      </c>
      <c r="AD1029" s="180">
        <v>27491</v>
      </c>
      <c r="AE1029" s="180">
        <v>25984</v>
      </c>
      <c r="AF1029" s="180">
        <v>24588</v>
      </c>
      <c r="AG1029" s="180">
        <v>27283</v>
      </c>
      <c r="AH1029" s="180">
        <v>35078</v>
      </c>
      <c r="AI1029" s="180">
        <v>33779</v>
      </c>
    </row>
    <row r="1030" spans="1:35" ht="16.5">
      <c r="A1030" s="65" t="s">
        <v>1837</v>
      </c>
      <c r="B1030" s="102" t="s">
        <v>1838</v>
      </c>
      <c r="C1030" s="66" t="s">
        <v>603</v>
      </c>
      <c r="D1030" s="180">
        <v>25121</v>
      </c>
      <c r="E1030" s="179">
        <v>20374</v>
      </c>
      <c r="F1030" s="180">
        <v>23111</v>
      </c>
      <c r="G1030" s="180">
        <v>18644</v>
      </c>
      <c r="H1030" s="180">
        <v>19405</v>
      </c>
      <c r="I1030" s="180">
        <v>20097</v>
      </c>
      <c r="J1030" s="180">
        <v>22311</v>
      </c>
      <c r="K1030" s="180">
        <v>22508</v>
      </c>
      <c r="L1030" s="180">
        <v>20699</v>
      </c>
      <c r="M1030" s="180">
        <v>19767</v>
      </c>
      <c r="N1030" s="180">
        <v>20499</v>
      </c>
      <c r="O1030" s="180">
        <v>24116</v>
      </c>
      <c r="P1030" s="180">
        <v>20097</v>
      </c>
      <c r="Q1030" s="179">
        <v>20332</v>
      </c>
      <c r="R1030" s="180">
        <v>27130</v>
      </c>
      <c r="S1030" s="180">
        <v>23111</v>
      </c>
      <c r="T1030" s="180">
        <v>19017</v>
      </c>
      <c r="U1030" s="180">
        <v>23714</v>
      </c>
      <c r="V1030" s="180">
        <v>18891</v>
      </c>
      <c r="W1030" s="180">
        <v>20097</v>
      </c>
      <c r="X1030" s="180">
        <v>22004</v>
      </c>
      <c r="Y1030" s="180">
        <v>22265</v>
      </c>
      <c r="Z1030" s="180">
        <v>22910</v>
      </c>
      <c r="AA1030" s="180">
        <v>21409</v>
      </c>
      <c r="AB1030" s="180">
        <v>21550</v>
      </c>
      <c r="AC1030" s="180">
        <v>36174</v>
      </c>
      <c r="AD1030" s="180">
        <v>21262</v>
      </c>
      <c r="AE1030" s="180">
        <v>20097</v>
      </c>
      <c r="AF1030" s="180">
        <v>19017</v>
      </c>
      <c r="AG1030" s="180">
        <v>21101</v>
      </c>
      <c r="AH1030" s="180">
        <v>27130</v>
      </c>
      <c r="AI1030" s="180">
        <v>26126</v>
      </c>
    </row>
    <row r="1031" spans="1:35" ht="16.5">
      <c r="A1031" s="65" t="s">
        <v>1839</v>
      </c>
      <c r="B1031" s="102" t="s">
        <v>1840</v>
      </c>
      <c r="C1031" s="66" t="s">
        <v>603</v>
      </c>
      <c r="D1031" s="180">
        <v>42272</v>
      </c>
      <c r="E1031" s="179">
        <v>34284</v>
      </c>
      <c r="F1031" s="180">
        <v>38890</v>
      </c>
      <c r="G1031" s="180">
        <v>31373</v>
      </c>
      <c r="H1031" s="180">
        <v>32654</v>
      </c>
      <c r="I1031" s="180">
        <v>33818</v>
      </c>
      <c r="J1031" s="180">
        <v>37544</v>
      </c>
      <c r="K1031" s="180">
        <v>37876</v>
      </c>
      <c r="L1031" s="180">
        <v>34832</v>
      </c>
      <c r="M1031" s="180">
        <v>33263</v>
      </c>
      <c r="N1031" s="180">
        <v>34494</v>
      </c>
      <c r="O1031" s="180">
        <v>40581</v>
      </c>
      <c r="P1031" s="180">
        <v>33818</v>
      </c>
      <c r="Q1031" s="179">
        <v>34213</v>
      </c>
      <c r="R1031" s="180">
        <v>45654</v>
      </c>
      <c r="S1031" s="180">
        <v>38890</v>
      </c>
      <c r="T1031" s="180">
        <v>32002</v>
      </c>
      <c r="U1031" s="180">
        <v>39905</v>
      </c>
      <c r="V1031" s="180">
        <v>31788</v>
      </c>
      <c r="W1031" s="180">
        <v>33818</v>
      </c>
      <c r="X1031" s="180">
        <v>37027</v>
      </c>
      <c r="Y1031" s="180">
        <v>37466</v>
      </c>
      <c r="Z1031" s="180">
        <v>38552</v>
      </c>
      <c r="AA1031" s="180">
        <v>36026</v>
      </c>
      <c r="AB1031" s="180">
        <v>36263</v>
      </c>
      <c r="AC1031" s="180">
        <v>60872</v>
      </c>
      <c r="AD1031" s="180">
        <v>35779</v>
      </c>
      <c r="AE1031" s="180">
        <v>33818</v>
      </c>
      <c r="AF1031" s="180">
        <v>32002</v>
      </c>
      <c r="AG1031" s="180">
        <v>35508</v>
      </c>
      <c r="AH1031" s="180">
        <v>45654</v>
      </c>
      <c r="AI1031" s="180">
        <v>43963</v>
      </c>
    </row>
    <row r="1032" spans="1:35" ht="16.5">
      <c r="A1032" s="65" t="s">
        <v>1841</v>
      </c>
      <c r="B1032" s="102" t="s">
        <v>1842</v>
      </c>
      <c r="C1032" s="66" t="s">
        <v>603</v>
      </c>
      <c r="D1032" s="180">
        <v>1074489</v>
      </c>
      <c r="E1032" s="179">
        <v>871453</v>
      </c>
      <c r="F1032" s="180">
        <v>988530</v>
      </c>
      <c r="G1032" s="180">
        <v>797443</v>
      </c>
      <c r="H1032" s="180">
        <v>830021</v>
      </c>
      <c r="I1032" s="180">
        <v>859591</v>
      </c>
      <c r="J1032" s="180">
        <v>954318</v>
      </c>
      <c r="K1032" s="180">
        <v>962742</v>
      </c>
      <c r="L1032" s="180">
        <v>885379</v>
      </c>
      <c r="M1032" s="180">
        <v>845494</v>
      </c>
      <c r="N1032" s="180">
        <v>876783</v>
      </c>
      <c r="O1032" s="180">
        <v>1031509</v>
      </c>
      <c r="P1032" s="180">
        <v>859591</v>
      </c>
      <c r="Q1032" s="179">
        <v>869648</v>
      </c>
      <c r="R1032" s="180">
        <v>1160448</v>
      </c>
      <c r="S1032" s="180">
        <v>988530</v>
      </c>
      <c r="T1032" s="180">
        <v>813431</v>
      </c>
      <c r="U1032" s="180">
        <v>1014318</v>
      </c>
      <c r="V1032" s="180">
        <v>808016</v>
      </c>
      <c r="W1032" s="180">
        <v>859591</v>
      </c>
      <c r="X1032" s="180">
        <v>941166</v>
      </c>
      <c r="Y1032" s="180">
        <v>952341</v>
      </c>
      <c r="Z1032" s="180">
        <v>979934</v>
      </c>
      <c r="AA1032" s="180">
        <v>915722</v>
      </c>
      <c r="AB1032" s="180">
        <v>921740</v>
      </c>
      <c r="AC1032" s="180">
        <v>1547264</v>
      </c>
      <c r="AD1032" s="180">
        <v>909447</v>
      </c>
      <c r="AE1032" s="180">
        <v>859591</v>
      </c>
      <c r="AF1032" s="180">
        <v>813431</v>
      </c>
      <c r="AG1032" s="180">
        <v>902571</v>
      </c>
      <c r="AH1032" s="180">
        <v>1160448</v>
      </c>
      <c r="AI1032" s="180">
        <v>1117468</v>
      </c>
    </row>
    <row r="1033" spans="1:35" ht="16.5">
      <c r="A1033" s="68" t="s">
        <v>1843</v>
      </c>
      <c r="B1033" s="110" t="s">
        <v>1844</v>
      </c>
      <c r="C1033" s="69"/>
      <c r="D1033" s="180"/>
      <c r="E1033" s="179"/>
      <c r="F1033" s="180"/>
      <c r="G1033" s="180"/>
      <c r="H1033" s="180"/>
      <c r="I1033" s="180"/>
      <c r="J1033" s="180"/>
      <c r="K1033" s="180"/>
      <c r="L1033" s="180"/>
      <c r="M1033" s="180"/>
      <c r="N1033" s="180"/>
      <c r="O1033" s="180"/>
      <c r="P1033" s="180"/>
      <c r="Q1033" s="179"/>
      <c r="R1033" s="180"/>
      <c r="S1033" s="180"/>
      <c r="T1033" s="180"/>
      <c r="U1033" s="180"/>
      <c r="V1033" s="180"/>
      <c r="W1033" s="180"/>
      <c r="X1033" s="180"/>
      <c r="Y1033" s="180"/>
      <c r="Z1033" s="180"/>
      <c r="AA1033" s="180"/>
      <c r="AB1033" s="180"/>
      <c r="AC1033" s="180"/>
      <c r="AD1033" s="180"/>
      <c r="AE1033" s="180"/>
      <c r="AF1033" s="180"/>
      <c r="AG1033" s="180"/>
      <c r="AH1033" s="180"/>
      <c r="AI1033" s="180"/>
    </row>
    <row r="1034" spans="1:35" ht="16.5">
      <c r="A1034" s="65" t="s">
        <v>1845</v>
      </c>
      <c r="B1034" s="102" t="s">
        <v>1846</v>
      </c>
      <c r="C1034" s="66" t="s">
        <v>603</v>
      </c>
      <c r="D1034" s="180">
        <v>23800</v>
      </c>
      <c r="E1034" s="179">
        <v>19302</v>
      </c>
      <c r="F1034" s="180">
        <v>21896</v>
      </c>
      <c r="G1034" s="180">
        <v>17663</v>
      </c>
      <c r="H1034" s="180">
        <v>18385</v>
      </c>
      <c r="I1034" s="180">
        <v>19040</v>
      </c>
      <c r="J1034" s="180">
        <v>21138</v>
      </c>
      <c r="K1034" s="180">
        <v>21324</v>
      </c>
      <c r="L1034" s="180">
        <v>19611</v>
      </c>
      <c r="M1034" s="180">
        <v>18727</v>
      </c>
      <c r="N1034" s="180">
        <v>19420</v>
      </c>
      <c r="O1034" s="180">
        <v>22848</v>
      </c>
      <c r="P1034" s="180">
        <v>19040</v>
      </c>
      <c r="Q1034" s="179">
        <v>19262</v>
      </c>
      <c r="R1034" s="180">
        <v>25704</v>
      </c>
      <c r="S1034" s="180">
        <v>21896</v>
      </c>
      <c r="T1034" s="180">
        <v>18017</v>
      </c>
      <c r="U1034" s="180">
        <v>22467</v>
      </c>
      <c r="V1034" s="180">
        <v>17897</v>
      </c>
      <c r="W1034" s="180">
        <v>19040</v>
      </c>
      <c r="X1034" s="180">
        <v>20847</v>
      </c>
      <c r="Y1034" s="180">
        <v>21094</v>
      </c>
      <c r="Z1034" s="180">
        <v>21705</v>
      </c>
      <c r="AA1034" s="180">
        <v>20283</v>
      </c>
      <c r="AB1034" s="180">
        <v>20416</v>
      </c>
      <c r="AC1034" s="180">
        <v>34271</v>
      </c>
      <c r="AD1034" s="180">
        <v>20144</v>
      </c>
      <c r="AE1034" s="180">
        <v>19040</v>
      </c>
      <c r="AF1034" s="180">
        <v>18017</v>
      </c>
      <c r="AG1034" s="180">
        <v>19992</v>
      </c>
      <c r="AH1034" s="180">
        <v>25704</v>
      </c>
      <c r="AI1034" s="180">
        <v>24752</v>
      </c>
    </row>
    <row r="1035" spans="1:35" ht="16.5">
      <c r="A1035" s="65" t="s">
        <v>1847</v>
      </c>
      <c r="B1035" s="102" t="s">
        <v>1848</v>
      </c>
      <c r="C1035" s="66" t="s">
        <v>603</v>
      </c>
      <c r="D1035" s="180">
        <v>44138</v>
      </c>
      <c r="E1035" s="179">
        <v>35797</v>
      </c>
      <c r="F1035" s="180">
        <v>40607</v>
      </c>
      <c r="G1035" s="180">
        <v>32757</v>
      </c>
      <c r="H1035" s="180">
        <v>34095</v>
      </c>
      <c r="I1035" s="180">
        <v>35310</v>
      </c>
      <c r="J1035" s="180">
        <v>39201</v>
      </c>
      <c r="K1035" s="180">
        <v>39547</v>
      </c>
      <c r="L1035" s="180">
        <v>36369</v>
      </c>
      <c r="M1035" s="180">
        <v>34731</v>
      </c>
      <c r="N1035" s="180">
        <v>36016</v>
      </c>
      <c r="O1035" s="180">
        <v>42372</v>
      </c>
      <c r="P1035" s="180">
        <v>35310</v>
      </c>
      <c r="Q1035" s="179">
        <v>35723</v>
      </c>
      <c r="R1035" s="180">
        <v>47669</v>
      </c>
      <c r="S1035" s="180">
        <v>40607</v>
      </c>
      <c r="T1035" s="180">
        <v>33414</v>
      </c>
      <c r="U1035" s="180">
        <v>41666</v>
      </c>
      <c r="V1035" s="180">
        <v>33191</v>
      </c>
      <c r="W1035" s="180">
        <v>35310</v>
      </c>
      <c r="X1035" s="180">
        <v>38661</v>
      </c>
      <c r="Y1035" s="180">
        <v>39120</v>
      </c>
      <c r="Z1035" s="180">
        <v>40253</v>
      </c>
      <c r="AA1035" s="180">
        <v>37616</v>
      </c>
      <c r="AB1035" s="180">
        <v>37863</v>
      </c>
      <c r="AC1035" s="180">
        <v>63558</v>
      </c>
      <c r="AD1035" s="180">
        <v>37358</v>
      </c>
      <c r="AE1035" s="180">
        <v>35310</v>
      </c>
      <c r="AF1035" s="180">
        <v>33414</v>
      </c>
      <c r="AG1035" s="180">
        <v>37076</v>
      </c>
      <c r="AH1035" s="180">
        <v>47669</v>
      </c>
      <c r="AI1035" s="180">
        <v>45903</v>
      </c>
    </row>
    <row r="1036" spans="1:35" ht="16.5">
      <c r="A1036" s="65" t="s">
        <v>1849</v>
      </c>
      <c r="B1036" s="102" t="s">
        <v>1850</v>
      </c>
      <c r="C1036" s="66" t="s">
        <v>603</v>
      </c>
      <c r="D1036" s="180">
        <v>37520</v>
      </c>
      <c r="E1036" s="179">
        <v>30430</v>
      </c>
      <c r="F1036" s="180">
        <v>34519</v>
      </c>
      <c r="G1036" s="180">
        <v>27846</v>
      </c>
      <c r="H1036" s="180">
        <v>28984</v>
      </c>
      <c r="I1036" s="180">
        <v>30016</v>
      </c>
      <c r="J1036" s="180">
        <v>33324</v>
      </c>
      <c r="K1036" s="180">
        <v>33618</v>
      </c>
      <c r="L1036" s="180">
        <v>30917</v>
      </c>
      <c r="M1036" s="180">
        <v>29524</v>
      </c>
      <c r="N1036" s="180">
        <v>30617</v>
      </c>
      <c r="O1036" s="180">
        <v>36019</v>
      </c>
      <c r="P1036" s="180">
        <v>30016</v>
      </c>
      <c r="Q1036" s="179">
        <v>30367</v>
      </c>
      <c r="R1036" s="180">
        <v>40522</v>
      </c>
      <c r="S1036" s="180">
        <v>34519</v>
      </c>
      <c r="T1036" s="180">
        <v>28404</v>
      </c>
      <c r="U1036" s="180">
        <v>35419</v>
      </c>
      <c r="V1036" s="180">
        <v>28215</v>
      </c>
      <c r="W1036" s="180">
        <v>30016</v>
      </c>
      <c r="X1036" s="180">
        <v>32865</v>
      </c>
      <c r="Y1036" s="180">
        <v>33255</v>
      </c>
      <c r="Z1036" s="180">
        <v>34219</v>
      </c>
      <c r="AA1036" s="180">
        <v>31976</v>
      </c>
      <c r="AB1036" s="180">
        <v>32186</v>
      </c>
      <c r="AC1036" s="180">
        <v>54029</v>
      </c>
      <c r="AD1036" s="180">
        <v>31757</v>
      </c>
      <c r="AE1036" s="180">
        <v>30016</v>
      </c>
      <c r="AF1036" s="180">
        <v>28404</v>
      </c>
      <c r="AG1036" s="180">
        <v>31517</v>
      </c>
      <c r="AH1036" s="180">
        <v>40522</v>
      </c>
      <c r="AI1036" s="180">
        <v>39021</v>
      </c>
    </row>
    <row r="1037" spans="1:35" ht="22.5">
      <c r="A1037" s="65" t="s">
        <v>1851</v>
      </c>
      <c r="B1037" s="102" t="s">
        <v>2469</v>
      </c>
      <c r="C1037" s="66" t="s">
        <v>603</v>
      </c>
      <c r="D1037" s="180">
        <v>757987</v>
      </c>
      <c r="E1037" s="179">
        <v>614758</v>
      </c>
      <c r="F1037" s="180">
        <v>697348</v>
      </c>
      <c r="G1037" s="180">
        <v>562547</v>
      </c>
      <c r="H1037" s="180">
        <v>585530</v>
      </c>
      <c r="I1037" s="180">
        <v>606389</v>
      </c>
      <c r="J1037" s="180">
        <v>673214</v>
      </c>
      <c r="K1037" s="180">
        <v>679156</v>
      </c>
      <c r="L1037" s="180">
        <v>624581</v>
      </c>
      <c r="M1037" s="180">
        <v>596445</v>
      </c>
      <c r="N1037" s="180">
        <v>618517</v>
      </c>
      <c r="O1037" s="180">
        <v>727667</v>
      </c>
      <c r="P1037" s="180">
        <v>606389</v>
      </c>
      <c r="Q1037" s="179">
        <v>613484</v>
      </c>
      <c r="R1037" s="180">
        <v>818626</v>
      </c>
      <c r="S1037" s="180">
        <v>697348</v>
      </c>
      <c r="T1037" s="180">
        <v>573826</v>
      </c>
      <c r="U1037" s="180">
        <v>715540</v>
      </c>
      <c r="V1037" s="180">
        <v>570006</v>
      </c>
      <c r="W1037" s="180">
        <v>606389</v>
      </c>
      <c r="X1037" s="180">
        <v>663936</v>
      </c>
      <c r="Y1037" s="180">
        <v>671819</v>
      </c>
      <c r="Z1037" s="180">
        <v>691284</v>
      </c>
      <c r="AA1037" s="180">
        <v>645987</v>
      </c>
      <c r="AB1037" s="180">
        <v>650231</v>
      </c>
      <c r="AC1037" s="180">
        <v>1091501</v>
      </c>
      <c r="AD1037" s="180">
        <v>641560</v>
      </c>
      <c r="AE1037" s="180">
        <v>606389</v>
      </c>
      <c r="AF1037" s="180">
        <v>573826</v>
      </c>
      <c r="AG1037" s="180">
        <v>636709</v>
      </c>
      <c r="AH1037" s="180">
        <v>818626</v>
      </c>
      <c r="AI1037" s="180">
        <v>788306</v>
      </c>
    </row>
    <row r="1038" spans="1:35" ht="22.5">
      <c r="A1038" s="65" t="s">
        <v>1852</v>
      </c>
      <c r="B1038" s="102" t="s">
        <v>2381</v>
      </c>
      <c r="C1038" s="66" t="s">
        <v>603</v>
      </c>
      <c r="D1038" s="180">
        <v>2100956</v>
      </c>
      <c r="E1038" s="179">
        <v>1703959</v>
      </c>
      <c r="F1038" s="180">
        <v>1932879</v>
      </c>
      <c r="G1038" s="180">
        <v>1559245</v>
      </c>
      <c r="H1038" s="180">
        <v>1622946</v>
      </c>
      <c r="I1038" s="180">
        <v>1680765</v>
      </c>
      <c r="J1038" s="180">
        <v>1865985</v>
      </c>
      <c r="K1038" s="180">
        <v>1882457</v>
      </c>
      <c r="L1038" s="180">
        <v>1731188</v>
      </c>
      <c r="M1038" s="180">
        <v>1653200</v>
      </c>
      <c r="N1038" s="180">
        <v>1714380</v>
      </c>
      <c r="O1038" s="180">
        <v>2016918</v>
      </c>
      <c r="P1038" s="180">
        <v>1680765</v>
      </c>
      <c r="Q1038" s="179">
        <v>1700430</v>
      </c>
      <c r="R1038" s="180">
        <v>2269032</v>
      </c>
      <c r="S1038" s="180">
        <v>1932879</v>
      </c>
      <c r="T1038" s="180">
        <v>1590508</v>
      </c>
      <c r="U1038" s="180">
        <v>1983302</v>
      </c>
      <c r="V1038" s="180">
        <v>1579919</v>
      </c>
      <c r="W1038" s="180">
        <v>1680765</v>
      </c>
      <c r="X1038" s="180">
        <v>1840269</v>
      </c>
      <c r="Y1038" s="180">
        <v>1862119</v>
      </c>
      <c r="Z1038" s="180">
        <v>1916072</v>
      </c>
      <c r="AA1038" s="180">
        <v>1790519</v>
      </c>
      <c r="AB1038" s="180">
        <v>1802284</v>
      </c>
      <c r="AC1038" s="180">
        <v>3025377</v>
      </c>
      <c r="AD1038" s="180">
        <v>1778249</v>
      </c>
      <c r="AE1038" s="180">
        <v>1680765</v>
      </c>
      <c r="AF1038" s="180">
        <v>1590508</v>
      </c>
      <c r="AG1038" s="180">
        <v>1764803</v>
      </c>
      <c r="AH1038" s="180">
        <v>2269032</v>
      </c>
      <c r="AI1038" s="180">
        <v>2184994</v>
      </c>
    </row>
    <row r="1039" spans="1:35" ht="22.5">
      <c r="A1039" s="65" t="s">
        <v>1853</v>
      </c>
      <c r="B1039" s="102" t="s">
        <v>2470</v>
      </c>
      <c r="C1039" s="66" t="s">
        <v>603</v>
      </c>
      <c r="D1039" s="180">
        <v>4466628</v>
      </c>
      <c r="E1039" s="179">
        <v>3622614</v>
      </c>
      <c r="F1039" s="180">
        <v>4109298</v>
      </c>
      <c r="G1039" s="180">
        <v>3314953</v>
      </c>
      <c r="H1039" s="180">
        <v>3450381</v>
      </c>
      <c r="I1039" s="180">
        <v>3573303</v>
      </c>
      <c r="J1039" s="180">
        <v>3967081</v>
      </c>
      <c r="K1039" s="180">
        <v>4002099</v>
      </c>
      <c r="L1039" s="180">
        <v>3680502</v>
      </c>
      <c r="M1039" s="180">
        <v>3514701</v>
      </c>
      <c r="N1039" s="180">
        <v>3644769</v>
      </c>
      <c r="O1039" s="180">
        <v>4287963</v>
      </c>
      <c r="P1039" s="180">
        <v>3573303</v>
      </c>
      <c r="Q1039" s="179">
        <v>3615110</v>
      </c>
      <c r="R1039" s="180">
        <v>4823959</v>
      </c>
      <c r="S1039" s="180">
        <v>4109298</v>
      </c>
      <c r="T1039" s="180">
        <v>3381416</v>
      </c>
      <c r="U1039" s="180">
        <v>4216497</v>
      </c>
      <c r="V1039" s="180">
        <v>3358905</v>
      </c>
      <c r="W1039" s="180">
        <v>3573303</v>
      </c>
      <c r="X1039" s="180">
        <v>3912409</v>
      </c>
      <c r="Y1039" s="180">
        <v>3958862</v>
      </c>
      <c r="Z1039" s="180">
        <v>4073565</v>
      </c>
      <c r="AA1039" s="180">
        <v>3806639</v>
      </c>
      <c r="AB1039" s="180">
        <v>3831653</v>
      </c>
      <c r="AC1039" s="180">
        <v>6431945</v>
      </c>
      <c r="AD1039" s="180">
        <v>3780554</v>
      </c>
      <c r="AE1039" s="180">
        <v>3573303</v>
      </c>
      <c r="AF1039" s="180">
        <v>3381416</v>
      </c>
      <c r="AG1039" s="180">
        <v>3751968</v>
      </c>
      <c r="AH1039" s="180">
        <v>4823959</v>
      </c>
      <c r="AI1039" s="180">
        <v>4645294</v>
      </c>
    </row>
    <row r="1040" spans="1:35" ht="16.5">
      <c r="A1040" s="65" t="s">
        <v>2397</v>
      </c>
      <c r="B1040" s="102" t="s">
        <v>1854</v>
      </c>
      <c r="C1040" s="66" t="s">
        <v>603</v>
      </c>
      <c r="D1040" s="180">
        <v>15627</v>
      </c>
      <c r="E1040" s="179">
        <v>12674</v>
      </c>
      <c r="F1040" s="180">
        <v>14376</v>
      </c>
      <c r="G1040" s="180">
        <v>11597</v>
      </c>
      <c r="H1040" s="180">
        <v>12071</v>
      </c>
      <c r="I1040" s="180">
        <v>12501</v>
      </c>
      <c r="J1040" s="180">
        <v>13879</v>
      </c>
      <c r="K1040" s="180">
        <v>14001</v>
      </c>
      <c r="L1040" s="180">
        <v>12876</v>
      </c>
      <c r="M1040" s="180">
        <v>12296</v>
      </c>
      <c r="N1040" s="180">
        <v>12751</v>
      </c>
      <c r="O1040" s="180">
        <v>15001</v>
      </c>
      <c r="P1040" s="180">
        <v>12501</v>
      </c>
      <c r="Q1040" s="179">
        <v>12648</v>
      </c>
      <c r="R1040" s="180">
        <v>16877</v>
      </c>
      <c r="S1040" s="180">
        <v>14376</v>
      </c>
      <c r="T1040" s="180">
        <v>11830</v>
      </c>
      <c r="U1040" s="180">
        <v>14751</v>
      </c>
      <c r="V1040" s="180">
        <v>11751</v>
      </c>
      <c r="W1040" s="180">
        <v>12501</v>
      </c>
      <c r="X1040" s="180">
        <v>13688</v>
      </c>
      <c r="Y1040" s="180">
        <v>13850</v>
      </c>
      <c r="Z1040" s="180">
        <v>14251</v>
      </c>
      <c r="AA1040" s="180">
        <v>13318</v>
      </c>
      <c r="AB1040" s="180">
        <v>13405</v>
      </c>
      <c r="AC1040" s="180">
        <v>22502</v>
      </c>
      <c r="AD1040" s="180">
        <v>13226</v>
      </c>
      <c r="AE1040" s="180">
        <v>12501</v>
      </c>
      <c r="AF1040" s="180">
        <v>11830</v>
      </c>
      <c r="AG1040" s="180">
        <v>13126</v>
      </c>
      <c r="AH1040" s="180">
        <v>16877</v>
      </c>
      <c r="AI1040" s="180">
        <v>16252</v>
      </c>
    </row>
    <row r="1041" spans="1:35" ht="22.5">
      <c r="A1041" s="68" t="s">
        <v>1855</v>
      </c>
      <c r="B1041" s="110" t="s">
        <v>1856</v>
      </c>
      <c r="C1041" s="69"/>
      <c r="D1041" s="180"/>
      <c r="E1041" s="179"/>
      <c r="F1041" s="180"/>
      <c r="G1041" s="180"/>
      <c r="H1041" s="180"/>
      <c r="I1041" s="180"/>
      <c r="J1041" s="180"/>
      <c r="K1041" s="180"/>
      <c r="L1041" s="180"/>
      <c r="M1041" s="180"/>
      <c r="N1041" s="180"/>
      <c r="O1041" s="180"/>
      <c r="P1041" s="180"/>
      <c r="Q1041" s="179"/>
      <c r="R1041" s="180"/>
      <c r="S1041" s="180"/>
      <c r="T1041" s="180"/>
      <c r="U1041" s="180"/>
      <c r="V1041" s="180"/>
      <c r="W1041" s="180"/>
      <c r="X1041" s="180"/>
      <c r="Y1041" s="180"/>
      <c r="Z1041" s="180"/>
      <c r="AA1041" s="180"/>
      <c r="AB1041" s="180"/>
      <c r="AC1041" s="180"/>
      <c r="AD1041" s="180"/>
      <c r="AE1041" s="180"/>
      <c r="AF1041" s="180"/>
      <c r="AG1041" s="180"/>
      <c r="AH1041" s="180"/>
      <c r="AI1041" s="180"/>
    </row>
    <row r="1042" spans="1:35" ht="22.5">
      <c r="A1042" s="65" t="s">
        <v>1857</v>
      </c>
      <c r="B1042" s="102" t="s">
        <v>1858</v>
      </c>
      <c r="C1042" s="66" t="s">
        <v>603</v>
      </c>
      <c r="D1042" s="180">
        <v>258352</v>
      </c>
      <c r="E1042" s="179">
        <v>209534</v>
      </c>
      <c r="F1042" s="180">
        <v>237684</v>
      </c>
      <c r="G1042" s="180">
        <v>191739</v>
      </c>
      <c r="H1042" s="180">
        <v>199572</v>
      </c>
      <c r="I1042" s="180">
        <v>206682</v>
      </c>
      <c r="J1042" s="180">
        <v>229458</v>
      </c>
      <c r="K1042" s="180">
        <v>231483</v>
      </c>
      <c r="L1042" s="180">
        <v>212882</v>
      </c>
      <c r="M1042" s="180">
        <v>203292</v>
      </c>
      <c r="N1042" s="180">
        <v>210815</v>
      </c>
      <c r="O1042" s="180">
        <v>248018</v>
      </c>
      <c r="P1042" s="180">
        <v>206682</v>
      </c>
      <c r="Q1042" s="179">
        <v>209100</v>
      </c>
      <c r="R1042" s="180">
        <v>279020</v>
      </c>
      <c r="S1042" s="180">
        <v>237684</v>
      </c>
      <c r="T1042" s="180">
        <v>195583</v>
      </c>
      <c r="U1042" s="180">
        <v>243884</v>
      </c>
      <c r="V1042" s="180">
        <v>194281</v>
      </c>
      <c r="W1042" s="180">
        <v>206682</v>
      </c>
      <c r="X1042" s="180">
        <v>226296</v>
      </c>
      <c r="Y1042" s="180">
        <v>228983</v>
      </c>
      <c r="Z1042" s="180">
        <v>235617</v>
      </c>
      <c r="AA1042" s="180">
        <v>220178</v>
      </c>
      <c r="AB1042" s="180">
        <v>221625</v>
      </c>
      <c r="AC1042" s="180">
        <v>372027</v>
      </c>
      <c r="AD1042" s="180">
        <v>218669</v>
      </c>
      <c r="AE1042" s="180">
        <v>206682</v>
      </c>
      <c r="AF1042" s="180">
        <v>195583</v>
      </c>
      <c r="AG1042" s="180">
        <v>217016</v>
      </c>
      <c r="AH1042" s="180">
        <v>279020</v>
      </c>
      <c r="AI1042" s="180">
        <v>268686</v>
      </c>
    </row>
    <row r="1043" spans="1:35" ht="33.75">
      <c r="A1043" s="65" t="s">
        <v>1859</v>
      </c>
      <c r="B1043" s="102" t="s">
        <v>1860</v>
      </c>
      <c r="C1043" s="66" t="s">
        <v>603</v>
      </c>
      <c r="D1043" s="180">
        <v>305924</v>
      </c>
      <c r="E1043" s="179">
        <v>248117</v>
      </c>
      <c r="F1043" s="180">
        <v>281450</v>
      </c>
      <c r="G1043" s="180">
        <v>227045</v>
      </c>
      <c r="H1043" s="180">
        <v>236320</v>
      </c>
      <c r="I1043" s="180">
        <v>244739</v>
      </c>
      <c r="J1043" s="180">
        <v>271710</v>
      </c>
      <c r="K1043" s="180">
        <v>274108</v>
      </c>
      <c r="L1043" s="180">
        <v>252081</v>
      </c>
      <c r="M1043" s="180">
        <v>240726</v>
      </c>
      <c r="N1043" s="180">
        <v>249634</v>
      </c>
      <c r="O1043" s="180">
        <v>293687</v>
      </c>
      <c r="P1043" s="180">
        <v>244739</v>
      </c>
      <c r="Q1043" s="179">
        <v>247603</v>
      </c>
      <c r="R1043" s="180">
        <v>330398</v>
      </c>
      <c r="S1043" s="180">
        <v>281450</v>
      </c>
      <c r="T1043" s="180">
        <v>231597</v>
      </c>
      <c r="U1043" s="180">
        <v>288792</v>
      </c>
      <c r="V1043" s="180">
        <v>230055</v>
      </c>
      <c r="W1043" s="180">
        <v>244739</v>
      </c>
      <c r="X1043" s="180">
        <v>267965</v>
      </c>
      <c r="Y1043" s="180">
        <v>271147</v>
      </c>
      <c r="Z1043" s="180">
        <v>279003</v>
      </c>
      <c r="AA1043" s="180">
        <v>260721</v>
      </c>
      <c r="AB1043" s="180">
        <v>262434</v>
      </c>
      <c r="AC1043" s="180">
        <v>440531</v>
      </c>
      <c r="AD1043" s="180">
        <v>258934</v>
      </c>
      <c r="AE1043" s="180">
        <v>244739</v>
      </c>
      <c r="AF1043" s="180">
        <v>231597</v>
      </c>
      <c r="AG1043" s="180">
        <v>256976</v>
      </c>
      <c r="AH1043" s="180">
        <v>330398</v>
      </c>
      <c r="AI1043" s="180">
        <v>318161</v>
      </c>
    </row>
    <row r="1044" spans="1:35" ht="22.5">
      <c r="A1044" s="65" t="s">
        <v>1861</v>
      </c>
      <c r="B1044" s="102" t="s">
        <v>1862</v>
      </c>
      <c r="C1044" s="66" t="s">
        <v>603</v>
      </c>
      <c r="D1044" s="180">
        <v>691241</v>
      </c>
      <c r="E1044" s="179">
        <v>560624</v>
      </c>
      <c r="F1044" s="180">
        <v>635942</v>
      </c>
      <c r="G1044" s="180">
        <v>513011</v>
      </c>
      <c r="H1044" s="180">
        <v>533970</v>
      </c>
      <c r="I1044" s="180">
        <v>552993</v>
      </c>
      <c r="J1044" s="180">
        <v>613933</v>
      </c>
      <c r="K1044" s="180">
        <v>619352</v>
      </c>
      <c r="L1044" s="180">
        <v>569583</v>
      </c>
      <c r="M1044" s="180">
        <v>543924</v>
      </c>
      <c r="N1044" s="180">
        <v>564053</v>
      </c>
      <c r="O1044" s="180">
        <v>663591</v>
      </c>
      <c r="P1044" s="180">
        <v>552993</v>
      </c>
      <c r="Q1044" s="179">
        <v>559463</v>
      </c>
      <c r="R1044" s="180">
        <v>746540</v>
      </c>
      <c r="S1044" s="180">
        <v>635942</v>
      </c>
      <c r="T1044" s="180">
        <v>523297</v>
      </c>
      <c r="U1044" s="180">
        <v>652532</v>
      </c>
      <c r="V1044" s="180">
        <v>519813</v>
      </c>
      <c r="W1044" s="180">
        <v>552993</v>
      </c>
      <c r="X1044" s="180">
        <v>605472</v>
      </c>
      <c r="Y1044" s="180">
        <v>612661</v>
      </c>
      <c r="Z1044" s="180">
        <v>630412</v>
      </c>
      <c r="AA1044" s="180">
        <v>589103</v>
      </c>
      <c r="AB1044" s="180">
        <v>592974</v>
      </c>
      <c r="AC1044" s="180">
        <v>995387</v>
      </c>
      <c r="AD1044" s="180">
        <v>585066</v>
      </c>
      <c r="AE1044" s="180">
        <v>552993</v>
      </c>
      <c r="AF1044" s="180">
        <v>523297</v>
      </c>
      <c r="AG1044" s="180">
        <v>580643</v>
      </c>
      <c r="AH1044" s="180">
        <v>746540</v>
      </c>
      <c r="AI1044" s="180">
        <v>718891</v>
      </c>
    </row>
    <row r="1045" spans="1:35" ht="22.5">
      <c r="A1045" s="65" t="s">
        <v>1863</v>
      </c>
      <c r="B1045" s="102" t="s">
        <v>1864</v>
      </c>
      <c r="C1045" s="66" t="s">
        <v>603</v>
      </c>
      <c r="D1045" s="180">
        <v>305924</v>
      </c>
      <c r="E1045" s="179">
        <v>248117</v>
      </c>
      <c r="F1045" s="180">
        <v>281450</v>
      </c>
      <c r="G1045" s="180">
        <v>227045</v>
      </c>
      <c r="H1045" s="180">
        <v>236320</v>
      </c>
      <c r="I1045" s="180">
        <v>244739</v>
      </c>
      <c r="J1045" s="180">
        <v>271710</v>
      </c>
      <c r="K1045" s="180">
        <v>274108</v>
      </c>
      <c r="L1045" s="180">
        <v>252081</v>
      </c>
      <c r="M1045" s="180">
        <v>240726</v>
      </c>
      <c r="N1045" s="180">
        <v>249634</v>
      </c>
      <c r="O1045" s="180">
        <v>293687</v>
      </c>
      <c r="P1045" s="180">
        <v>244739</v>
      </c>
      <c r="Q1045" s="179">
        <v>247603</v>
      </c>
      <c r="R1045" s="180">
        <v>330398</v>
      </c>
      <c r="S1045" s="180">
        <v>281450</v>
      </c>
      <c r="T1045" s="180">
        <v>231597</v>
      </c>
      <c r="U1045" s="180">
        <v>288792</v>
      </c>
      <c r="V1045" s="180">
        <v>230055</v>
      </c>
      <c r="W1045" s="180">
        <v>244739</v>
      </c>
      <c r="X1045" s="180">
        <v>267965</v>
      </c>
      <c r="Y1045" s="180">
        <v>271147</v>
      </c>
      <c r="Z1045" s="180">
        <v>279003</v>
      </c>
      <c r="AA1045" s="180">
        <v>260721</v>
      </c>
      <c r="AB1045" s="180">
        <v>262434</v>
      </c>
      <c r="AC1045" s="180">
        <v>440531</v>
      </c>
      <c r="AD1045" s="180">
        <v>258934</v>
      </c>
      <c r="AE1045" s="180">
        <v>244739</v>
      </c>
      <c r="AF1045" s="180">
        <v>231597</v>
      </c>
      <c r="AG1045" s="180">
        <v>256976</v>
      </c>
      <c r="AH1045" s="180">
        <v>330398</v>
      </c>
      <c r="AI1045" s="180">
        <v>318161</v>
      </c>
    </row>
    <row r="1046" spans="1:35" ht="22.5">
      <c r="A1046" s="65" t="s">
        <v>1865</v>
      </c>
      <c r="B1046" s="102" t="s">
        <v>1866</v>
      </c>
      <c r="C1046" s="66" t="s">
        <v>603</v>
      </c>
      <c r="D1046" s="180">
        <v>381474</v>
      </c>
      <c r="E1046" s="179">
        <v>309391</v>
      </c>
      <c r="F1046" s="180">
        <v>350956</v>
      </c>
      <c r="G1046" s="180">
        <v>283115</v>
      </c>
      <c r="H1046" s="180">
        <v>294681</v>
      </c>
      <c r="I1046" s="180">
        <v>305179</v>
      </c>
      <c r="J1046" s="180">
        <v>338810</v>
      </c>
      <c r="K1046" s="180">
        <v>341801</v>
      </c>
      <c r="L1046" s="180">
        <v>314335</v>
      </c>
      <c r="M1046" s="180">
        <v>300174</v>
      </c>
      <c r="N1046" s="180">
        <v>311283</v>
      </c>
      <c r="O1046" s="180">
        <v>366215</v>
      </c>
      <c r="P1046" s="180">
        <v>305179</v>
      </c>
      <c r="Q1046" s="179">
        <v>308750</v>
      </c>
      <c r="R1046" s="180">
        <v>411992</v>
      </c>
      <c r="S1046" s="180">
        <v>350956</v>
      </c>
      <c r="T1046" s="180">
        <v>288791</v>
      </c>
      <c r="U1046" s="180">
        <v>360112</v>
      </c>
      <c r="V1046" s="180">
        <v>286869</v>
      </c>
      <c r="W1046" s="180">
        <v>305179</v>
      </c>
      <c r="X1046" s="180">
        <v>334141</v>
      </c>
      <c r="Y1046" s="180">
        <v>338108</v>
      </c>
      <c r="Z1046" s="180">
        <v>347904</v>
      </c>
      <c r="AA1046" s="180">
        <v>325108</v>
      </c>
      <c r="AB1046" s="180">
        <v>327244</v>
      </c>
      <c r="AC1046" s="180">
        <v>549323</v>
      </c>
      <c r="AD1046" s="180">
        <v>322880</v>
      </c>
      <c r="AE1046" s="180">
        <v>305179</v>
      </c>
      <c r="AF1046" s="180">
        <v>288791</v>
      </c>
      <c r="AG1046" s="180">
        <v>320438</v>
      </c>
      <c r="AH1046" s="180">
        <v>411992</v>
      </c>
      <c r="AI1046" s="180">
        <v>396733</v>
      </c>
    </row>
    <row r="1047" spans="1:35" ht="33.75">
      <c r="A1047" s="65" t="s">
        <v>1867</v>
      </c>
      <c r="B1047" s="102" t="s">
        <v>1868</v>
      </c>
      <c r="C1047" s="66" t="s">
        <v>603</v>
      </c>
      <c r="D1047" s="180">
        <v>340813</v>
      </c>
      <c r="E1047" s="179">
        <v>276413</v>
      </c>
      <c r="F1047" s="180">
        <v>313548</v>
      </c>
      <c r="G1047" s="180">
        <v>252937</v>
      </c>
      <c r="H1047" s="180">
        <v>263271</v>
      </c>
      <c r="I1047" s="180">
        <v>272650</v>
      </c>
      <c r="J1047" s="180">
        <v>302696</v>
      </c>
      <c r="K1047" s="180">
        <v>305368</v>
      </c>
      <c r="L1047" s="180">
        <v>280830</v>
      </c>
      <c r="M1047" s="180">
        <v>268179</v>
      </c>
      <c r="N1047" s="180">
        <v>278103</v>
      </c>
      <c r="O1047" s="180">
        <v>327180</v>
      </c>
      <c r="P1047" s="180">
        <v>272650</v>
      </c>
      <c r="Q1047" s="179">
        <v>275840</v>
      </c>
      <c r="R1047" s="180">
        <v>368078</v>
      </c>
      <c r="S1047" s="180">
        <v>313548</v>
      </c>
      <c r="T1047" s="180">
        <v>258009</v>
      </c>
      <c r="U1047" s="180">
        <v>321727</v>
      </c>
      <c r="V1047" s="180">
        <v>256291</v>
      </c>
      <c r="W1047" s="180">
        <v>272650</v>
      </c>
      <c r="X1047" s="180">
        <v>298525</v>
      </c>
      <c r="Y1047" s="180">
        <v>302069</v>
      </c>
      <c r="Z1047" s="180">
        <v>310821</v>
      </c>
      <c r="AA1047" s="180">
        <v>290454</v>
      </c>
      <c r="AB1047" s="180">
        <v>292363</v>
      </c>
      <c r="AC1047" s="180">
        <v>490770</v>
      </c>
      <c r="AD1047" s="180">
        <v>288464</v>
      </c>
      <c r="AE1047" s="180">
        <v>272650</v>
      </c>
      <c r="AF1047" s="180">
        <v>258009</v>
      </c>
      <c r="AG1047" s="180">
        <v>286283</v>
      </c>
      <c r="AH1047" s="180">
        <v>368078</v>
      </c>
      <c r="AI1047" s="180">
        <v>354445</v>
      </c>
    </row>
    <row r="1048" spans="1:35" ht="22.5">
      <c r="A1048" s="65" t="s">
        <v>1869</v>
      </c>
      <c r="B1048" s="102" t="s">
        <v>1870</v>
      </c>
      <c r="C1048" s="66" t="s">
        <v>603</v>
      </c>
      <c r="D1048" s="180">
        <v>291861</v>
      </c>
      <c r="E1048" s="179">
        <v>236711</v>
      </c>
      <c r="F1048" s="180">
        <v>268512</v>
      </c>
      <c r="G1048" s="180">
        <v>216608</v>
      </c>
      <c r="H1048" s="180">
        <v>225457</v>
      </c>
      <c r="I1048" s="180">
        <v>233489</v>
      </c>
      <c r="J1048" s="180">
        <v>259219</v>
      </c>
      <c r="K1048" s="180">
        <v>261508</v>
      </c>
      <c r="L1048" s="180">
        <v>240494</v>
      </c>
      <c r="M1048" s="180">
        <v>229660</v>
      </c>
      <c r="N1048" s="180">
        <v>238159</v>
      </c>
      <c r="O1048" s="180">
        <v>280187</v>
      </c>
      <c r="P1048" s="180">
        <v>233489</v>
      </c>
      <c r="Q1048" s="179">
        <v>236221</v>
      </c>
      <c r="R1048" s="180">
        <v>315210</v>
      </c>
      <c r="S1048" s="180">
        <v>268512</v>
      </c>
      <c r="T1048" s="180">
        <v>220951</v>
      </c>
      <c r="U1048" s="180">
        <v>275517</v>
      </c>
      <c r="V1048" s="180">
        <v>219480</v>
      </c>
      <c r="W1048" s="180">
        <v>233489</v>
      </c>
      <c r="X1048" s="180">
        <v>255647</v>
      </c>
      <c r="Y1048" s="180">
        <v>258682</v>
      </c>
      <c r="Z1048" s="180">
        <v>266177</v>
      </c>
      <c r="AA1048" s="180">
        <v>248736</v>
      </c>
      <c r="AB1048" s="180">
        <v>250370</v>
      </c>
      <c r="AC1048" s="180">
        <v>420280</v>
      </c>
      <c r="AD1048" s="180">
        <v>247031</v>
      </c>
      <c r="AE1048" s="180">
        <v>233489</v>
      </c>
      <c r="AF1048" s="180">
        <v>220951</v>
      </c>
      <c r="AG1048" s="180">
        <v>245163</v>
      </c>
      <c r="AH1048" s="180">
        <v>315210</v>
      </c>
      <c r="AI1048" s="180">
        <v>303536</v>
      </c>
    </row>
    <row r="1049" spans="1:35" ht="22.5">
      <c r="A1049" s="65" t="s">
        <v>1871</v>
      </c>
      <c r="B1049" s="102" t="s">
        <v>1872</v>
      </c>
      <c r="C1049" s="66" t="s">
        <v>603</v>
      </c>
      <c r="D1049" s="180">
        <v>376741</v>
      </c>
      <c r="E1049" s="179">
        <v>305552</v>
      </c>
      <c r="F1049" s="180">
        <v>346601</v>
      </c>
      <c r="G1049" s="180">
        <v>279602</v>
      </c>
      <c r="H1049" s="180">
        <v>291025</v>
      </c>
      <c r="I1049" s="180">
        <v>301393</v>
      </c>
      <c r="J1049" s="180">
        <v>334606</v>
      </c>
      <c r="K1049" s="180">
        <v>337560</v>
      </c>
      <c r="L1049" s="180">
        <v>310434</v>
      </c>
      <c r="M1049" s="180">
        <v>296450</v>
      </c>
      <c r="N1049" s="180">
        <v>307420</v>
      </c>
      <c r="O1049" s="180">
        <v>361671</v>
      </c>
      <c r="P1049" s="180">
        <v>301393</v>
      </c>
      <c r="Q1049" s="179">
        <v>304919</v>
      </c>
      <c r="R1049" s="180">
        <v>406880</v>
      </c>
      <c r="S1049" s="180">
        <v>346601</v>
      </c>
      <c r="T1049" s="180">
        <v>285208</v>
      </c>
      <c r="U1049" s="180">
        <v>355643</v>
      </c>
      <c r="V1049" s="180">
        <v>283309</v>
      </c>
      <c r="W1049" s="180">
        <v>301393</v>
      </c>
      <c r="X1049" s="180">
        <v>329995</v>
      </c>
      <c r="Y1049" s="180">
        <v>333913</v>
      </c>
      <c r="Z1049" s="180">
        <v>343588</v>
      </c>
      <c r="AA1049" s="180">
        <v>321074</v>
      </c>
      <c r="AB1049" s="180">
        <v>323183</v>
      </c>
      <c r="AC1049" s="180">
        <v>542507</v>
      </c>
      <c r="AD1049" s="180">
        <v>318873</v>
      </c>
      <c r="AE1049" s="180">
        <v>301393</v>
      </c>
      <c r="AF1049" s="180">
        <v>285208</v>
      </c>
      <c r="AG1049" s="180">
        <v>316462</v>
      </c>
      <c r="AH1049" s="180">
        <v>406880</v>
      </c>
      <c r="AI1049" s="180">
        <v>391810</v>
      </c>
    </row>
    <row r="1050" spans="1:35" ht="22.5">
      <c r="A1050" s="65" t="s">
        <v>1873</v>
      </c>
      <c r="B1050" s="102" t="s">
        <v>1874</v>
      </c>
      <c r="C1050" s="66" t="s">
        <v>603</v>
      </c>
      <c r="D1050" s="180">
        <v>387964</v>
      </c>
      <c r="E1050" s="179">
        <v>314655</v>
      </c>
      <c r="F1050" s="180">
        <v>356927</v>
      </c>
      <c r="G1050" s="180">
        <v>287932</v>
      </c>
      <c r="H1050" s="180">
        <v>299695</v>
      </c>
      <c r="I1050" s="180">
        <v>310372</v>
      </c>
      <c r="J1050" s="180">
        <v>344574</v>
      </c>
      <c r="K1050" s="180">
        <v>347616</v>
      </c>
      <c r="L1050" s="180">
        <v>319683</v>
      </c>
      <c r="M1050" s="180">
        <v>305281</v>
      </c>
      <c r="N1050" s="180">
        <v>316579</v>
      </c>
      <c r="O1050" s="180">
        <v>372446</v>
      </c>
      <c r="P1050" s="180">
        <v>310372</v>
      </c>
      <c r="Q1050" s="179">
        <v>314003</v>
      </c>
      <c r="R1050" s="180">
        <v>419002</v>
      </c>
      <c r="S1050" s="180">
        <v>356927</v>
      </c>
      <c r="T1050" s="180">
        <v>293705</v>
      </c>
      <c r="U1050" s="180">
        <v>366238</v>
      </c>
      <c r="V1050" s="180">
        <v>291749</v>
      </c>
      <c r="W1050" s="180">
        <v>310372</v>
      </c>
      <c r="X1050" s="180">
        <v>339826</v>
      </c>
      <c r="Y1050" s="180">
        <v>343861</v>
      </c>
      <c r="Z1050" s="180">
        <v>353824</v>
      </c>
      <c r="AA1050" s="180">
        <v>330639</v>
      </c>
      <c r="AB1050" s="180">
        <v>332811</v>
      </c>
      <c r="AC1050" s="180">
        <v>558669</v>
      </c>
      <c r="AD1050" s="180">
        <v>328373</v>
      </c>
      <c r="AE1050" s="180">
        <v>310372</v>
      </c>
      <c r="AF1050" s="180">
        <v>293705</v>
      </c>
      <c r="AG1050" s="180">
        <v>325890</v>
      </c>
      <c r="AH1050" s="180">
        <v>419002</v>
      </c>
      <c r="AI1050" s="180">
        <v>403483</v>
      </c>
    </row>
    <row r="1051" spans="1:35" ht="22.5">
      <c r="A1051" s="65" t="s">
        <v>1875</v>
      </c>
      <c r="B1051" s="102" t="s">
        <v>1876</v>
      </c>
      <c r="C1051" s="66" t="s">
        <v>603</v>
      </c>
      <c r="D1051" s="180">
        <v>305924</v>
      </c>
      <c r="E1051" s="179">
        <v>248117</v>
      </c>
      <c r="F1051" s="180">
        <v>281450</v>
      </c>
      <c r="G1051" s="180">
        <v>227045</v>
      </c>
      <c r="H1051" s="180">
        <v>236320</v>
      </c>
      <c r="I1051" s="180">
        <v>244739</v>
      </c>
      <c r="J1051" s="180">
        <v>271710</v>
      </c>
      <c r="K1051" s="180">
        <v>274108</v>
      </c>
      <c r="L1051" s="180">
        <v>252081</v>
      </c>
      <c r="M1051" s="180">
        <v>240726</v>
      </c>
      <c r="N1051" s="180">
        <v>249634</v>
      </c>
      <c r="O1051" s="180">
        <v>293687</v>
      </c>
      <c r="P1051" s="180">
        <v>244739</v>
      </c>
      <c r="Q1051" s="179">
        <v>247603</v>
      </c>
      <c r="R1051" s="180">
        <v>330398</v>
      </c>
      <c r="S1051" s="180">
        <v>281450</v>
      </c>
      <c r="T1051" s="180">
        <v>231597</v>
      </c>
      <c r="U1051" s="180">
        <v>288792</v>
      </c>
      <c r="V1051" s="180">
        <v>230055</v>
      </c>
      <c r="W1051" s="180">
        <v>244739</v>
      </c>
      <c r="X1051" s="180">
        <v>267965</v>
      </c>
      <c r="Y1051" s="180">
        <v>271147</v>
      </c>
      <c r="Z1051" s="180">
        <v>279003</v>
      </c>
      <c r="AA1051" s="180">
        <v>260721</v>
      </c>
      <c r="AB1051" s="180">
        <v>262434</v>
      </c>
      <c r="AC1051" s="180">
        <v>440531</v>
      </c>
      <c r="AD1051" s="180">
        <v>258934</v>
      </c>
      <c r="AE1051" s="180">
        <v>244739</v>
      </c>
      <c r="AF1051" s="180">
        <v>231597</v>
      </c>
      <c r="AG1051" s="180">
        <v>256976</v>
      </c>
      <c r="AH1051" s="180">
        <v>330398</v>
      </c>
      <c r="AI1051" s="180">
        <v>318161</v>
      </c>
    </row>
    <row r="1052" spans="1:35" ht="45">
      <c r="A1052" s="65" t="s">
        <v>1877</v>
      </c>
      <c r="B1052" s="102" t="s">
        <v>1878</v>
      </c>
      <c r="C1052" s="66" t="s">
        <v>603</v>
      </c>
      <c r="D1052" s="180">
        <v>691241</v>
      </c>
      <c r="E1052" s="179">
        <v>560624</v>
      </c>
      <c r="F1052" s="180">
        <v>635942</v>
      </c>
      <c r="G1052" s="180">
        <v>513011</v>
      </c>
      <c r="H1052" s="180">
        <v>533970</v>
      </c>
      <c r="I1052" s="180">
        <v>552993</v>
      </c>
      <c r="J1052" s="180">
        <v>613933</v>
      </c>
      <c r="K1052" s="180">
        <v>619352</v>
      </c>
      <c r="L1052" s="180">
        <v>569583</v>
      </c>
      <c r="M1052" s="180">
        <v>543924</v>
      </c>
      <c r="N1052" s="180">
        <v>564053</v>
      </c>
      <c r="O1052" s="180">
        <v>663591</v>
      </c>
      <c r="P1052" s="180">
        <v>552993</v>
      </c>
      <c r="Q1052" s="179">
        <v>559463</v>
      </c>
      <c r="R1052" s="180">
        <v>746540</v>
      </c>
      <c r="S1052" s="180">
        <v>635942</v>
      </c>
      <c r="T1052" s="180">
        <v>523297</v>
      </c>
      <c r="U1052" s="180">
        <v>652532</v>
      </c>
      <c r="V1052" s="180">
        <v>519813</v>
      </c>
      <c r="W1052" s="180">
        <v>552993</v>
      </c>
      <c r="X1052" s="180">
        <v>605472</v>
      </c>
      <c r="Y1052" s="180">
        <v>612661</v>
      </c>
      <c r="Z1052" s="180">
        <v>630412</v>
      </c>
      <c r="AA1052" s="180">
        <v>589103</v>
      </c>
      <c r="AB1052" s="180">
        <v>592974</v>
      </c>
      <c r="AC1052" s="180">
        <v>995387</v>
      </c>
      <c r="AD1052" s="180">
        <v>585066</v>
      </c>
      <c r="AE1052" s="180">
        <v>552993</v>
      </c>
      <c r="AF1052" s="180">
        <v>523297</v>
      </c>
      <c r="AG1052" s="180">
        <v>580643</v>
      </c>
      <c r="AH1052" s="180">
        <v>746540</v>
      </c>
      <c r="AI1052" s="180">
        <v>718891</v>
      </c>
    </row>
    <row r="1053" spans="1:35" ht="16.5">
      <c r="A1053" s="65" t="s">
        <v>1879</v>
      </c>
      <c r="B1053" s="100" t="s">
        <v>1776</v>
      </c>
      <c r="C1053" s="66" t="s">
        <v>603</v>
      </c>
      <c r="D1053" s="180">
        <v>473652</v>
      </c>
      <c r="E1053" s="179">
        <v>384151</v>
      </c>
      <c r="F1053" s="180">
        <v>435760</v>
      </c>
      <c r="G1053" s="180">
        <v>351525</v>
      </c>
      <c r="H1053" s="180">
        <v>365887</v>
      </c>
      <c r="I1053" s="180">
        <v>378921</v>
      </c>
      <c r="J1053" s="180">
        <v>420679</v>
      </c>
      <c r="K1053" s="180">
        <v>424392</v>
      </c>
      <c r="L1053" s="180">
        <v>390289</v>
      </c>
      <c r="M1053" s="180">
        <v>372707</v>
      </c>
      <c r="N1053" s="180">
        <v>386500</v>
      </c>
      <c r="O1053" s="180">
        <v>454706</v>
      </c>
      <c r="P1053" s="180">
        <v>378921</v>
      </c>
      <c r="Q1053" s="179">
        <v>383355</v>
      </c>
      <c r="R1053" s="180">
        <v>511544</v>
      </c>
      <c r="S1053" s="180">
        <v>435760</v>
      </c>
      <c r="T1053" s="180">
        <v>358573</v>
      </c>
      <c r="U1053" s="180">
        <v>447127</v>
      </c>
      <c r="V1053" s="180">
        <v>356186</v>
      </c>
      <c r="W1053" s="180">
        <v>378921</v>
      </c>
      <c r="X1053" s="180">
        <v>414881</v>
      </c>
      <c r="Y1053" s="180">
        <v>419807</v>
      </c>
      <c r="Z1053" s="180">
        <v>431970</v>
      </c>
      <c r="AA1053" s="180">
        <v>403665</v>
      </c>
      <c r="AB1053" s="180">
        <v>406317</v>
      </c>
      <c r="AC1053" s="180">
        <v>682059</v>
      </c>
      <c r="AD1053" s="180">
        <v>400899</v>
      </c>
      <c r="AE1053" s="180">
        <v>378921</v>
      </c>
      <c r="AF1053" s="180">
        <v>358573</v>
      </c>
      <c r="AG1053" s="180">
        <v>397868</v>
      </c>
      <c r="AH1053" s="180">
        <v>511544</v>
      </c>
      <c r="AI1053" s="180">
        <v>492598</v>
      </c>
    </row>
    <row r="1054" spans="1:35" ht="16.5">
      <c r="A1054" s="65" t="s">
        <v>1880</v>
      </c>
      <c r="B1054" s="102" t="s">
        <v>1881</v>
      </c>
      <c r="C1054" s="66" t="s">
        <v>603</v>
      </c>
      <c r="D1054" s="180">
        <v>329613</v>
      </c>
      <c r="E1054" s="179">
        <v>267330</v>
      </c>
      <c r="F1054" s="180">
        <v>303244</v>
      </c>
      <c r="G1054" s="180">
        <v>244626</v>
      </c>
      <c r="H1054" s="180">
        <v>254620</v>
      </c>
      <c r="I1054" s="180">
        <v>263691</v>
      </c>
      <c r="J1054" s="180">
        <v>292750</v>
      </c>
      <c r="K1054" s="180">
        <v>295334</v>
      </c>
      <c r="L1054" s="180">
        <v>271602</v>
      </c>
      <c r="M1054" s="180">
        <v>259366</v>
      </c>
      <c r="N1054" s="180">
        <v>268965</v>
      </c>
      <c r="O1054" s="180">
        <v>316429</v>
      </c>
      <c r="P1054" s="180">
        <v>263691</v>
      </c>
      <c r="Q1054" s="179">
        <v>266776</v>
      </c>
      <c r="R1054" s="180">
        <v>355983</v>
      </c>
      <c r="S1054" s="180">
        <v>303244</v>
      </c>
      <c r="T1054" s="180">
        <v>249531</v>
      </c>
      <c r="U1054" s="180">
        <v>311155</v>
      </c>
      <c r="V1054" s="180">
        <v>247869</v>
      </c>
      <c r="W1054" s="180">
        <v>263691</v>
      </c>
      <c r="X1054" s="180">
        <v>288715</v>
      </c>
      <c r="Y1054" s="180">
        <v>292143</v>
      </c>
      <c r="Z1054" s="180">
        <v>300607</v>
      </c>
      <c r="AA1054" s="180">
        <v>280910</v>
      </c>
      <c r="AB1054" s="180">
        <v>282756</v>
      </c>
      <c r="AC1054" s="180">
        <v>474643</v>
      </c>
      <c r="AD1054" s="180">
        <v>278985</v>
      </c>
      <c r="AE1054" s="180">
        <v>263691</v>
      </c>
      <c r="AF1054" s="180">
        <v>249531</v>
      </c>
      <c r="AG1054" s="180">
        <v>276875</v>
      </c>
      <c r="AH1054" s="180">
        <v>355983</v>
      </c>
      <c r="AI1054" s="180">
        <v>342798</v>
      </c>
    </row>
    <row r="1055" spans="1:35" ht="45">
      <c r="A1055" s="65" t="s">
        <v>1882</v>
      </c>
      <c r="B1055" s="102" t="s">
        <v>1883</v>
      </c>
      <c r="C1055" s="66" t="s">
        <v>603</v>
      </c>
      <c r="D1055" s="180">
        <v>2624130</v>
      </c>
      <c r="E1055" s="179">
        <v>2128274</v>
      </c>
      <c r="F1055" s="180">
        <v>2414199</v>
      </c>
      <c r="G1055" s="180">
        <v>1947524</v>
      </c>
      <c r="H1055" s="180">
        <v>2027088</v>
      </c>
      <c r="I1055" s="180">
        <v>2099304</v>
      </c>
      <c r="J1055" s="180">
        <v>2330647</v>
      </c>
      <c r="K1055" s="180">
        <v>2351220</v>
      </c>
      <c r="L1055" s="180">
        <v>2162283</v>
      </c>
      <c r="M1055" s="180">
        <v>2064875</v>
      </c>
      <c r="N1055" s="180">
        <v>2141290</v>
      </c>
      <c r="O1055" s="180">
        <v>2519164</v>
      </c>
      <c r="P1055" s="180">
        <v>2099304</v>
      </c>
      <c r="Q1055" s="179">
        <v>2123866</v>
      </c>
      <c r="R1055" s="180">
        <v>2834060</v>
      </c>
      <c r="S1055" s="180">
        <v>2414199</v>
      </c>
      <c r="T1055" s="180">
        <v>1986571</v>
      </c>
      <c r="U1055" s="180">
        <v>2477178</v>
      </c>
      <c r="V1055" s="180">
        <v>1973346</v>
      </c>
      <c r="W1055" s="180">
        <v>2099304</v>
      </c>
      <c r="X1055" s="180">
        <v>2298528</v>
      </c>
      <c r="Y1055" s="180">
        <v>2325819</v>
      </c>
      <c r="Z1055" s="180">
        <v>2393206</v>
      </c>
      <c r="AA1055" s="180">
        <v>2236388</v>
      </c>
      <c r="AB1055" s="180">
        <v>2251083</v>
      </c>
      <c r="AC1055" s="180">
        <v>3778747</v>
      </c>
      <c r="AD1055" s="180">
        <v>2221063</v>
      </c>
      <c r="AE1055" s="180">
        <v>2099304</v>
      </c>
      <c r="AF1055" s="180">
        <v>1986571</v>
      </c>
      <c r="AG1055" s="180">
        <v>2204269</v>
      </c>
      <c r="AH1055" s="180">
        <v>2834060</v>
      </c>
      <c r="AI1055" s="180">
        <v>2729095</v>
      </c>
    </row>
    <row r="1056" spans="1:35" ht="16.5">
      <c r="A1056" s="61"/>
      <c r="B1056" s="140"/>
      <c r="C1056" s="51"/>
      <c r="D1056" s="180"/>
      <c r="E1056" s="179"/>
      <c r="F1056" s="180"/>
      <c r="G1056" s="180"/>
      <c r="H1056" s="180"/>
      <c r="I1056" s="180"/>
      <c r="J1056" s="180"/>
      <c r="K1056" s="180"/>
      <c r="L1056" s="180"/>
      <c r="M1056" s="180"/>
      <c r="N1056" s="180"/>
      <c r="O1056" s="180"/>
      <c r="P1056" s="180"/>
      <c r="Q1056" s="179"/>
      <c r="R1056" s="180"/>
      <c r="S1056" s="180"/>
      <c r="T1056" s="180"/>
      <c r="U1056" s="180"/>
      <c r="V1056" s="180"/>
      <c r="W1056" s="180"/>
      <c r="X1056" s="180"/>
      <c r="Y1056" s="180"/>
      <c r="Z1056" s="180"/>
      <c r="AA1056" s="180"/>
      <c r="AB1056" s="180"/>
      <c r="AC1056" s="180"/>
      <c r="AD1056" s="180"/>
      <c r="AE1056" s="180"/>
      <c r="AF1056" s="180"/>
      <c r="AG1056" s="180"/>
      <c r="AH1056" s="180"/>
      <c r="AI1056" s="180"/>
    </row>
    <row r="1057" spans="1:35" ht="16.5" customHeight="1">
      <c r="A1057" s="48">
        <v>17</v>
      </c>
      <c r="B1057" s="141" t="s">
        <v>114</v>
      </c>
      <c r="C1057" s="93"/>
      <c r="D1057" s="181"/>
      <c r="E1057" s="186"/>
      <c r="F1057" s="181"/>
      <c r="G1057" s="181"/>
      <c r="H1057" s="186"/>
      <c r="I1057" s="186"/>
      <c r="J1057" s="186"/>
      <c r="K1057" s="181"/>
      <c r="L1057" s="181"/>
      <c r="M1057" s="186"/>
      <c r="N1057" s="181"/>
      <c r="O1057" s="186"/>
      <c r="P1057" s="186"/>
      <c r="Q1057" s="186"/>
      <c r="R1057" s="186"/>
      <c r="S1057" s="181"/>
      <c r="T1057" s="186"/>
      <c r="U1057" s="181"/>
      <c r="V1057" s="181"/>
      <c r="W1057" s="181"/>
      <c r="X1057" s="186"/>
      <c r="Y1057" s="181"/>
      <c r="Z1057" s="181"/>
      <c r="AA1057" s="186"/>
      <c r="AB1057" s="186"/>
      <c r="AC1057" s="186"/>
      <c r="AD1057" s="186"/>
      <c r="AE1057" s="181"/>
      <c r="AF1057" s="186"/>
      <c r="AG1057" s="186"/>
      <c r="AH1057" s="181"/>
      <c r="AI1057" s="181"/>
    </row>
    <row r="1058" spans="1:35" ht="16.5">
      <c r="A1058" s="87" t="s">
        <v>1884</v>
      </c>
      <c r="B1058" s="148" t="s">
        <v>1885</v>
      </c>
      <c r="C1058" s="88"/>
      <c r="D1058" s="180"/>
      <c r="E1058" s="179"/>
      <c r="F1058" s="180"/>
      <c r="G1058" s="180"/>
      <c r="H1058" s="180"/>
      <c r="I1058" s="180"/>
      <c r="J1058" s="180"/>
      <c r="K1058" s="180"/>
      <c r="L1058" s="180"/>
      <c r="M1058" s="180"/>
      <c r="N1058" s="180"/>
      <c r="O1058" s="180"/>
      <c r="P1058" s="180"/>
      <c r="Q1058" s="179"/>
      <c r="R1058" s="180"/>
      <c r="S1058" s="180"/>
      <c r="T1058" s="180"/>
      <c r="U1058" s="180"/>
      <c r="V1058" s="180"/>
      <c r="W1058" s="180"/>
      <c r="X1058" s="180"/>
      <c r="Y1058" s="180"/>
      <c r="Z1058" s="180"/>
      <c r="AA1058" s="180"/>
      <c r="AB1058" s="180"/>
      <c r="AC1058" s="180"/>
      <c r="AD1058" s="180"/>
      <c r="AE1058" s="180"/>
      <c r="AF1058" s="180"/>
      <c r="AG1058" s="180"/>
      <c r="AH1058" s="180"/>
      <c r="AI1058" s="180"/>
    </row>
    <row r="1059" spans="1:35" ht="16.5">
      <c r="A1059" s="65" t="s">
        <v>1886</v>
      </c>
      <c r="B1059" s="102" t="s">
        <v>1887</v>
      </c>
      <c r="C1059" s="66" t="s">
        <v>155</v>
      </c>
      <c r="D1059" s="180">
        <v>37623</v>
      </c>
      <c r="E1059" s="179">
        <v>30514</v>
      </c>
      <c r="F1059" s="180">
        <v>34613</v>
      </c>
      <c r="G1059" s="180">
        <v>27922</v>
      </c>
      <c r="H1059" s="180">
        <v>29063</v>
      </c>
      <c r="I1059" s="180">
        <v>30098</v>
      </c>
      <c r="J1059" s="180">
        <v>33415</v>
      </c>
      <c r="K1059" s="180">
        <v>33710</v>
      </c>
      <c r="L1059" s="180">
        <v>31001</v>
      </c>
      <c r="M1059" s="180">
        <v>29605</v>
      </c>
      <c r="N1059" s="180">
        <v>30700</v>
      </c>
      <c r="O1059" s="180">
        <v>36118</v>
      </c>
      <c r="P1059" s="180">
        <v>30098</v>
      </c>
      <c r="Q1059" s="179">
        <v>30450</v>
      </c>
      <c r="R1059" s="180">
        <v>40633</v>
      </c>
      <c r="S1059" s="180">
        <v>34613</v>
      </c>
      <c r="T1059" s="180">
        <v>28482</v>
      </c>
      <c r="U1059" s="180">
        <v>35516</v>
      </c>
      <c r="V1059" s="180">
        <v>28292</v>
      </c>
      <c r="W1059" s="180">
        <v>30098</v>
      </c>
      <c r="X1059" s="180">
        <v>32955</v>
      </c>
      <c r="Y1059" s="180">
        <v>33346</v>
      </c>
      <c r="Z1059" s="180">
        <v>34312</v>
      </c>
      <c r="AA1059" s="180">
        <v>32064</v>
      </c>
      <c r="AB1059" s="180">
        <v>32274</v>
      </c>
      <c r="AC1059" s="180">
        <v>54177</v>
      </c>
      <c r="AD1059" s="180">
        <v>31844</v>
      </c>
      <c r="AE1059" s="180">
        <v>30098</v>
      </c>
      <c r="AF1059" s="180">
        <v>28482</v>
      </c>
      <c r="AG1059" s="180">
        <v>31603</v>
      </c>
      <c r="AH1059" s="180">
        <v>40633</v>
      </c>
      <c r="AI1059" s="180">
        <v>39128</v>
      </c>
    </row>
    <row r="1060" spans="1:35" ht="16.5">
      <c r="A1060" s="65" t="s">
        <v>1888</v>
      </c>
      <c r="B1060" s="102" t="s">
        <v>1889</v>
      </c>
      <c r="C1060" s="66" t="s">
        <v>155</v>
      </c>
      <c r="D1060" s="180">
        <v>127533</v>
      </c>
      <c r="E1060" s="179">
        <v>103434</v>
      </c>
      <c r="F1060" s="180">
        <v>117330</v>
      </c>
      <c r="G1060" s="180">
        <v>94650</v>
      </c>
      <c r="H1060" s="180">
        <v>98517</v>
      </c>
      <c r="I1060" s="180">
        <v>102026</v>
      </c>
      <c r="J1060" s="180">
        <v>113269</v>
      </c>
      <c r="K1060" s="180">
        <v>114269</v>
      </c>
      <c r="L1060" s="180">
        <v>105087</v>
      </c>
      <c r="M1060" s="180">
        <v>100353</v>
      </c>
      <c r="N1060" s="180">
        <v>104067</v>
      </c>
      <c r="O1060" s="180">
        <v>122431</v>
      </c>
      <c r="P1060" s="180">
        <v>102026</v>
      </c>
      <c r="Q1060" s="179">
        <v>103220</v>
      </c>
      <c r="R1060" s="180">
        <v>137735</v>
      </c>
      <c r="S1060" s="180">
        <v>117330</v>
      </c>
      <c r="T1060" s="180">
        <v>96547</v>
      </c>
      <c r="U1060" s="180">
        <v>120391</v>
      </c>
      <c r="V1060" s="180">
        <v>95905</v>
      </c>
      <c r="W1060" s="180">
        <v>102026</v>
      </c>
      <c r="X1060" s="180">
        <v>111708</v>
      </c>
      <c r="Y1060" s="180">
        <v>113035</v>
      </c>
      <c r="Z1060" s="180">
        <v>116310</v>
      </c>
      <c r="AA1060" s="180">
        <v>108689</v>
      </c>
      <c r="AB1060" s="180">
        <v>109403</v>
      </c>
      <c r="AC1060" s="180">
        <v>183647</v>
      </c>
      <c r="AD1060" s="180">
        <v>107944</v>
      </c>
      <c r="AE1060" s="180">
        <v>102026</v>
      </c>
      <c r="AF1060" s="180">
        <v>96547</v>
      </c>
      <c r="AG1060" s="180">
        <v>107128</v>
      </c>
      <c r="AH1060" s="180">
        <v>137735</v>
      </c>
      <c r="AI1060" s="180">
        <v>132634</v>
      </c>
    </row>
    <row r="1061" spans="1:35" ht="16.5">
      <c r="A1061" s="65" t="s">
        <v>1890</v>
      </c>
      <c r="B1061" s="102" t="s">
        <v>1891</v>
      </c>
      <c r="C1061" s="66" t="s">
        <v>155</v>
      </c>
      <c r="D1061" s="180">
        <v>70529</v>
      </c>
      <c r="E1061" s="179">
        <v>57202</v>
      </c>
      <c r="F1061" s="180">
        <v>64887</v>
      </c>
      <c r="G1061" s="180">
        <v>52344</v>
      </c>
      <c r="H1061" s="180">
        <v>54482</v>
      </c>
      <c r="I1061" s="180">
        <v>56423</v>
      </c>
      <c r="J1061" s="180">
        <v>62641</v>
      </c>
      <c r="K1061" s="180">
        <v>63194</v>
      </c>
      <c r="L1061" s="180">
        <v>58116</v>
      </c>
      <c r="M1061" s="180">
        <v>55498</v>
      </c>
      <c r="N1061" s="180">
        <v>57552</v>
      </c>
      <c r="O1061" s="180">
        <v>67708</v>
      </c>
      <c r="P1061" s="180">
        <v>56423</v>
      </c>
      <c r="Q1061" s="179">
        <v>57083</v>
      </c>
      <c r="R1061" s="180">
        <v>76171</v>
      </c>
      <c r="S1061" s="180">
        <v>64887</v>
      </c>
      <c r="T1061" s="180">
        <v>53393</v>
      </c>
      <c r="U1061" s="180">
        <v>66579</v>
      </c>
      <c r="V1061" s="180">
        <v>53038</v>
      </c>
      <c r="W1061" s="180">
        <v>56423</v>
      </c>
      <c r="X1061" s="180">
        <v>61778</v>
      </c>
      <c r="Y1061" s="180">
        <v>62511</v>
      </c>
      <c r="Z1061" s="180">
        <v>64322</v>
      </c>
      <c r="AA1061" s="180">
        <v>60108</v>
      </c>
      <c r="AB1061" s="180">
        <v>60502</v>
      </c>
      <c r="AC1061" s="180">
        <v>101562</v>
      </c>
      <c r="AD1061" s="180">
        <v>59696</v>
      </c>
      <c r="AE1061" s="180">
        <v>56423</v>
      </c>
      <c r="AF1061" s="180">
        <v>53393</v>
      </c>
      <c r="AG1061" s="180">
        <v>59244</v>
      </c>
      <c r="AH1061" s="180">
        <v>76171</v>
      </c>
      <c r="AI1061" s="180">
        <v>73350</v>
      </c>
    </row>
    <row r="1062" spans="1:35" ht="16.5">
      <c r="A1062" s="65" t="s">
        <v>1892</v>
      </c>
      <c r="B1062" s="102" t="s">
        <v>1893</v>
      </c>
      <c r="C1062" s="66" t="s">
        <v>155</v>
      </c>
      <c r="D1062" s="180">
        <v>79278</v>
      </c>
      <c r="E1062" s="179">
        <v>64297</v>
      </c>
      <c r="F1062" s="180">
        <v>72935</v>
      </c>
      <c r="G1062" s="180">
        <v>58837</v>
      </c>
      <c r="H1062" s="180">
        <v>61240</v>
      </c>
      <c r="I1062" s="180">
        <v>63422</v>
      </c>
      <c r="J1062" s="180">
        <v>70411</v>
      </c>
      <c r="K1062" s="180">
        <v>71033</v>
      </c>
      <c r="L1062" s="180">
        <v>65325</v>
      </c>
      <c r="M1062" s="180">
        <v>62382</v>
      </c>
      <c r="N1062" s="180">
        <v>64690</v>
      </c>
      <c r="O1062" s="180">
        <v>76106</v>
      </c>
      <c r="P1062" s="180">
        <v>63422</v>
      </c>
      <c r="Q1062" s="179">
        <v>64164</v>
      </c>
      <c r="R1062" s="180">
        <v>85620</v>
      </c>
      <c r="S1062" s="180">
        <v>72935</v>
      </c>
      <c r="T1062" s="180">
        <v>60016</v>
      </c>
      <c r="U1062" s="180">
        <v>74838</v>
      </c>
      <c r="V1062" s="180">
        <v>59617</v>
      </c>
      <c r="W1062" s="180">
        <v>63422</v>
      </c>
      <c r="X1062" s="180">
        <v>69441</v>
      </c>
      <c r="Y1062" s="180">
        <v>70265</v>
      </c>
      <c r="Z1062" s="180">
        <v>72301</v>
      </c>
      <c r="AA1062" s="180">
        <v>67563</v>
      </c>
      <c r="AB1062" s="180">
        <v>68007</v>
      </c>
      <c r="AC1062" s="180">
        <v>114160</v>
      </c>
      <c r="AD1062" s="180">
        <v>67101</v>
      </c>
      <c r="AE1062" s="180">
        <v>63422</v>
      </c>
      <c r="AF1062" s="180">
        <v>60016</v>
      </c>
      <c r="AG1062" s="180">
        <v>66593</v>
      </c>
      <c r="AH1062" s="180">
        <v>85620</v>
      </c>
      <c r="AI1062" s="180">
        <v>82449</v>
      </c>
    </row>
    <row r="1063" spans="1:35" ht="16.5">
      <c r="A1063" s="65" t="s">
        <v>1894</v>
      </c>
      <c r="B1063" s="102" t="s">
        <v>1895</v>
      </c>
      <c r="C1063" s="66" t="s">
        <v>155</v>
      </c>
      <c r="D1063" s="180">
        <v>61518</v>
      </c>
      <c r="E1063" s="179">
        <v>49894</v>
      </c>
      <c r="F1063" s="180">
        <v>56597</v>
      </c>
      <c r="G1063" s="180">
        <v>45656</v>
      </c>
      <c r="H1063" s="180">
        <v>47522</v>
      </c>
      <c r="I1063" s="180">
        <v>49215</v>
      </c>
      <c r="J1063" s="180">
        <v>54638</v>
      </c>
      <c r="K1063" s="180">
        <v>55120</v>
      </c>
      <c r="L1063" s="180">
        <v>50691</v>
      </c>
      <c r="M1063" s="180">
        <v>48407</v>
      </c>
      <c r="N1063" s="180">
        <v>50199</v>
      </c>
      <c r="O1063" s="180">
        <v>59058</v>
      </c>
      <c r="P1063" s="180">
        <v>49215</v>
      </c>
      <c r="Q1063" s="179">
        <v>49790</v>
      </c>
      <c r="R1063" s="180">
        <v>66440</v>
      </c>
      <c r="S1063" s="180">
        <v>56597</v>
      </c>
      <c r="T1063" s="180">
        <v>46572</v>
      </c>
      <c r="U1063" s="180">
        <v>58073</v>
      </c>
      <c r="V1063" s="180">
        <v>46262</v>
      </c>
      <c r="W1063" s="180">
        <v>49215</v>
      </c>
      <c r="X1063" s="180">
        <v>53885</v>
      </c>
      <c r="Y1063" s="180">
        <v>54525</v>
      </c>
      <c r="Z1063" s="180">
        <v>56105</v>
      </c>
      <c r="AA1063" s="180">
        <v>52428</v>
      </c>
      <c r="AB1063" s="180">
        <v>52773</v>
      </c>
      <c r="AC1063" s="180">
        <v>88586</v>
      </c>
      <c r="AD1063" s="180">
        <v>52069</v>
      </c>
      <c r="AE1063" s="180">
        <v>49215</v>
      </c>
      <c r="AF1063" s="180">
        <v>46572</v>
      </c>
      <c r="AG1063" s="180">
        <v>51675</v>
      </c>
      <c r="AH1063" s="180">
        <v>66440</v>
      </c>
      <c r="AI1063" s="180">
        <v>63979</v>
      </c>
    </row>
    <row r="1064" spans="1:35" ht="16.5">
      <c r="A1064" s="65" t="s">
        <v>1896</v>
      </c>
      <c r="B1064" s="102" t="s">
        <v>1897</v>
      </c>
      <c r="C1064" s="66" t="s">
        <v>155</v>
      </c>
      <c r="D1064" s="180">
        <v>73823</v>
      </c>
      <c r="E1064" s="179">
        <v>59874</v>
      </c>
      <c r="F1064" s="180">
        <v>67917</v>
      </c>
      <c r="G1064" s="180">
        <v>54789</v>
      </c>
      <c r="H1064" s="180">
        <v>57027</v>
      </c>
      <c r="I1064" s="180">
        <v>59059</v>
      </c>
      <c r="J1064" s="180">
        <v>65567</v>
      </c>
      <c r="K1064" s="180">
        <v>66146</v>
      </c>
      <c r="L1064" s="180">
        <v>60830</v>
      </c>
      <c r="M1064" s="180">
        <v>58090</v>
      </c>
      <c r="N1064" s="180">
        <v>60240</v>
      </c>
      <c r="O1064" s="180">
        <v>70870</v>
      </c>
      <c r="P1064" s="180">
        <v>59059</v>
      </c>
      <c r="Q1064" s="179">
        <v>59750</v>
      </c>
      <c r="R1064" s="180">
        <v>79729</v>
      </c>
      <c r="S1064" s="180">
        <v>67917</v>
      </c>
      <c r="T1064" s="180">
        <v>55887</v>
      </c>
      <c r="U1064" s="180">
        <v>69689</v>
      </c>
      <c r="V1064" s="180">
        <v>55515</v>
      </c>
      <c r="W1064" s="180">
        <v>59059</v>
      </c>
      <c r="X1064" s="180">
        <v>64663</v>
      </c>
      <c r="Y1064" s="180">
        <v>65431</v>
      </c>
      <c r="Z1064" s="180">
        <v>67327</v>
      </c>
      <c r="AA1064" s="180">
        <v>62915</v>
      </c>
      <c r="AB1064" s="180">
        <v>63329</v>
      </c>
      <c r="AC1064" s="180">
        <v>106305</v>
      </c>
      <c r="AD1064" s="180">
        <v>62484</v>
      </c>
      <c r="AE1064" s="180">
        <v>59059</v>
      </c>
      <c r="AF1064" s="180">
        <v>55887</v>
      </c>
      <c r="AG1064" s="180">
        <v>62012</v>
      </c>
      <c r="AH1064" s="180">
        <v>79729</v>
      </c>
      <c r="AI1064" s="180">
        <v>76776</v>
      </c>
    </row>
    <row r="1065" spans="1:35" ht="16.5">
      <c r="A1065" s="65" t="s">
        <v>1898</v>
      </c>
      <c r="B1065" s="102" t="s">
        <v>2199</v>
      </c>
      <c r="C1065" s="66" t="s">
        <v>155</v>
      </c>
      <c r="D1065" s="180">
        <v>87401</v>
      </c>
      <c r="E1065" s="179">
        <v>70886</v>
      </c>
      <c r="F1065" s="180">
        <v>80409</v>
      </c>
      <c r="G1065" s="180">
        <v>64866</v>
      </c>
      <c r="H1065" s="180">
        <v>67516</v>
      </c>
      <c r="I1065" s="180">
        <v>69921</v>
      </c>
      <c r="J1065" s="180">
        <v>77626</v>
      </c>
      <c r="K1065" s="180">
        <v>78312</v>
      </c>
      <c r="L1065" s="180">
        <v>72019</v>
      </c>
      <c r="M1065" s="180">
        <v>68774</v>
      </c>
      <c r="N1065" s="180">
        <v>71319</v>
      </c>
      <c r="O1065" s="180">
        <v>83905</v>
      </c>
      <c r="P1065" s="180">
        <v>69921</v>
      </c>
      <c r="Q1065" s="179">
        <v>70739</v>
      </c>
      <c r="R1065" s="180">
        <v>94393</v>
      </c>
      <c r="S1065" s="180">
        <v>80409</v>
      </c>
      <c r="T1065" s="180">
        <v>66166</v>
      </c>
      <c r="U1065" s="180">
        <v>82507</v>
      </c>
      <c r="V1065" s="180">
        <v>65726</v>
      </c>
      <c r="W1065" s="180">
        <v>69921</v>
      </c>
      <c r="X1065" s="180">
        <v>76557</v>
      </c>
      <c r="Y1065" s="180">
        <v>77466</v>
      </c>
      <c r="Z1065" s="180">
        <v>79710</v>
      </c>
      <c r="AA1065" s="180">
        <v>74487</v>
      </c>
      <c r="AB1065" s="180">
        <v>74976</v>
      </c>
      <c r="AC1065" s="180">
        <v>125858</v>
      </c>
      <c r="AD1065" s="180">
        <v>73976</v>
      </c>
      <c r="AE1065" s="180">
        <v>69921</v>
      </c>
      <c r="AF1065" s="180">
        <v>66166</v>
      </c>
      <c r="AG1065" s="180">
        <v>73417</v>
      </c>
      <c r="AH1065" s="180">
        <v>94393</v>
      </c>
      <c r="AI1065" s="180">
        <v>90897</v>
      </c>
    </row>
    <row r="1066" spans="1:35" ht="16.5">
      <c r="A1066" s="65" t="s">
        <v>1899</v>
      </c>
      <c r="B1066" s="102" t="s">
        <v>2200</v>
      </c>
      <c r="C1066" s="66" t="s">
        <v>155</v>
      </c>
      <c r="D1066" s="180">
        <v>123371</v>
      </c>
      <c r="E1066" s="179">
        <v>100059</v>
      </c>
      <c r="F1066" s="180">
        <v>113501</v>
      </c>
      <c r="G1066" s="180">
        <v>91561</v>
      </c>
      <c r="H1066" s="180">
        <v>95302</v>
      </c>
      <c r="I1066" s="180">
        <v>98697</v>
      </c>
      <c r="J1066" s="180">
        <v>109573</v>
      </c>
      <c r="K1066" s="180">
        <v>110540</v>
      </c>
      <c r="L1066" s="180">
        <v>101658</v>
      </c>
      <c r="M1066" s="180">
        <v>97078</v>
      </c>
      <c r="N1066" s="180">
        <v>100671</v>
      </c>
      <c r="O1066" s="180">
        <v>118436</v>
      </c>
      <c r="P1066" s="180">
        <v>98697</v>
      </c>
      <c r="Q1066" s="179">
        <v>99852</v>
      </c>
      <c r="R1066" s="180">
        <v>133241</v>
      </c>
      <c r="S1066" s="180">
        <v>113501</v>
      </c>
      <c r="T1066" s="180">
        <v>93397</v>
      </c>
      <c r="U1066" s="180">
        <v>116462</v>
      </c>
      <c r="V1066" s="180">
        <v>92775</v>
      </c>
      <c r="W1066" s="180">
        <v>98697</v>
      </c>
      <c r="X1066" s="180">
        <v>108063</v>
      </c>
      <c r="Y1066" s="180">
        <v>109346</v>
      </c>
      <c r="Z1066" s="180">
        <v>112514</v>
      </c>
      <c r="AA1066" s="180">
        <v>105142</v>
      </c>
      <c r="AB1066" s="180">
        <v>105833</v>
      </c>
      <c r="AC1066" s="180">
        <v>177654</v>
      </c>
      <c r="AD1066" s="180">
        <v>104421</v>
      </c>
      <c r="AE1066" s="180">
        <v>98697</v>
      </c>
      <c r="AF1066" s="180">
        <v>93397</v>
      </c>
      <c r="AG1066" s="180">
        <v>103632</v>
      </c>
      <c r="AH1066" s="180">
        <v>133241</v>
      </c>
      <c r="AI1066" s="180">
        <v>128306</v>
      </c>
    </row>
    <row r="1067" spans="1:35" ht="16.5">
      <c r="A1067" s="65" t="s">
        <v>1900</v>
      </c>
      <c r="B1067" s="102" t="s">
        <v>2201</v>
      </c>
      <c r="C1067" s="66" t="s">
        <v>155</v>
      </c>
      <c r="D1067" s="180">
        <v>63051</v>
      </c>
      <c r="E1067" s="179">
        <v>51137</v>
      </c>
      <c r="F1067" s="180">
        <v>58007</v>
      </c>
      <c r="G1067" s="180">
        <v>46794</v>
      </c>
      <c r="H1067" s="180">
        <v>48705</v>
      </c>
      <c r="I1067" s="180">
        <v>50441</v>
      </c>
      <c r="J1067" s="180">
        <v>55999</v>
      </c>
      <c r="K1067" s="180">
        <v>56493</v>
      </c>
      <c r="L1067" s="180">
        <v>51954</v>
      </c>
      <c r="M1067" s="180">
        <v>49613</v>
      </c>
      <c r="N1067" s="180">
        <v>51449</v>
      </c>
      <c r="O1067" s="180">
        <v>60529</v>
      </c>
      <c r="P1067" s="180">
        <v>50441</v>
      </c>
      <c r="Q1067" s="179">
        <v>51031</v>
      </c>
      <c r="R1067" s="180">
        <v>68095</v>
      </c>
      <c r="S1067" s="180">
        <v>58007</v>
      </c>
      <c r="T1067" s="180">
        <v>47732</v>
      </c>
      <c r="U1067" s="180">
        <v>59520</v>
      </c>
      <c r="V1067" s="180">
        <v>47414</v>
      </c>
      <c r="W1067" s="180">
        <v>50441</v>
      </c>
      <c r="X1067" s="180">
        <v>55227</v>
      </c>
      <c r="Y1067" s="180">
        <v>55883</v>
      </c>
      <c r="Z1067" s="180">
        <v>57502</v>
      </c>
      <c r="AA1067" s="180">
        <v>53734</v>
      </c>
      <c r="AB1067" s="180">
        <v>54087</v>
      </c>
      <c r="AC1067" s="180">
        <v>90793</v>
      </c>
      <c r="AD1067" s="180">
        <v>53366</v>
      </c>
      <c r="AE1067" s="180">
        <v>50441</v>
      </c>
      <c r="AF1067" s="180">
        <v>47732</v>
      </c>
      <c r="AG1067" s="180">
        <v>52963</v>
      </c>
      <c r="AH1067" s="180">
        <v>68095</v>
      </c>
      <c r="AI1067" s="180">
        <v>65573</v>
      </c>
    </row>
    <row r="1068" spans="1:35" ht="16.5">
      <c r="A1068" s="65" t="s">
        <v>1901</v>
      </c>
      <c r="B1068" s="102" t="s">
        <v>1471</v>
      </c>
      <c r="C1068" s="66" t="s">
        <v>155</v>
      </c>
      <c r="D1068" s="180">
        <v>121815</v>
      </c>
      <c r="E1068" s="179">
        <v>98797</v>
      </c>
      <c r="F1068" s="180">
        <v>112070</v>
      </c>
      <c r="G1068" s="180">
        <v>90406</v>
      </c>
      <c r="H1068" s="180">
        <v>94100</v>
      </c>
      <c r="I1068" s="180">
        <v>97452</v>
      </c>
      <c r="J1068" s="180">
        <v>108191</v>
      </c>
      <c r="K1068" s="180">
        <v>109146</v>
      </c>
      <c r="L1068" s="180">
        <v>100376</v>
      </c>
      <c r="M1068" s="180">
        <v>95854</v>
      </c>
      <c r="N1068" s="180">
        <v>99401</v>
      </c>
      <c r="O1068" s="180">
        <v>116943</v>
      </c>
      <c r="P1068" s="180">
        <v>97452</v>
      </c>
      <c r="Q1068" s="179">
        <v>98592</v>
      </c>
      <c r="R1068" s="180">
        <v>131560</v>
      </c>
      <c r="S1068" s="180">
        <v>112070</v>
      </c>
      <c r="T1068" s="180">
        <v>92219</v>
      </c>
      <c r="U1068" s="180">
        <v>114994</v>
      </c>
      <c r="V1068" s="180">
        <v>91605</v>
      </c>
      <c r="W1068" s="180">
        <v>97452</v>
      </c>
      <c r="X1068" s="180">
        <v>106700</v>
      </c>
      <c r="Y1068" s="180">
        <v>107967</v>
      </c>
      <c r="Z1068" s="180">
        <v>111096</v>
      </c>
      <c r="AA1068" s="180">
        <v>103816</v>
      </c>
      <c r="AB1068" s="180">
        <v>104498</v>
      </c>
      <c r="AC1068" s="180">
        <v>175414</v>
      </c>
      <c r="AD1068" s="180">
        <v>103104</v>
      </c>
      <c r="AE1068" s="180">
        <v>97452</v>
      </c>
      <c r="AF1068" s="180">
        <v>92219</v>
      </c>
      <c r="AG1068" s="180">
        <v>102325</v>
      </c>
      <c r="AH1068" s="180">
        <v>131560</v>
      </c>
      <c r="AI1068" s="180">
        <v>126688</v>
      </c>
    </row>
    <row r="1069" spans="1:35" ht="16.5">
      <c r="A1069" s="65" t="s">
        <v>1902</v>
      </c>
      <c r="B1069" s="102" t="s">
        <v>1903</v>
      </c>
      <c r="C1069" s="66" t="s">
        <v>155</v>
      </c>
      <c r="D1069" s="180">
        <v>143741</v>
      </c>
      <c r="E1069" s="179">
        <v>116580</v>
      </c>
      <c r="F1069" s="180">
        <v>132242</v>
      </c>
      <c r="G1069" s="180">
        <v>106679</v>
      </c>
      <c r="H1069" s="180">
        <v>111037</v>
      </c>
      <c r="I1069" s="180">
        <v>114993</v>
      </c>
      <c r="J1069" s="180">
        <v>127665</v>
      </c>
      <c r="K1069" s="180">
        <v>128792</v>
      </c>
      <c r="L1069" s="180">
        <v>118443</v>
      </c>
      <c r="M1069" s="180">
        <v>113107</v>
      </c>
      <c r="N1069" s="180">
        <v>117293</v>
      </c>
      <c r="O1069" s="180">
        <v>137992</v>
      </c>
      <c r="P1069" s="180">
        <v>114993</v>
      </c>
      <c r="Q1069" s="179">
        <v>116339</v>
      </c>
      <c r="R1069" s="180">
        <v>155241</v>
      </c>
      <c r="S1069" s="180">
        <v>132242</v>
      </c>
      <c r="T1069" s="180">
        <v>108818</v>
      </c>
      <c r="U1069" s="180">
        <v>135692</v>
      </c>
      <c r="V1069" s="180">
        <v>108094</v>
      </c>
      <c r="W1069" s="180">
        <v>114993</v>
      </c>
      <c r="X1069" s="180">
        <v>125906</v>
      </c>
      <c r="Y1069" s="180">
        <v>127401</v>
      </c>
      <c r="Z1069" s="180">
        <v>131092</v>
      </c>
      <c r="AA1069" s="180">
        <v>122502</v>
      </c>
      <c r="AB1069" s="180">
        <v>123307</v>
      </c>
      <c r="AC1069" s="180">
        <v>206988</v>
      </c>
      <c r="AD1069" s="180">
        <v>121663</v>
      </c>
      <c r="AE1069" s="180">
        <v>114993</v>
      </c>
      <c r="AF1069" s="180">
        <v>108818</v>
      </c>
      <c r="AG1069" s="180">
        <v>120743</v>
      </c>
      <c r="AH1069" s="180">
        <v>155241</v>
      </c>
      <c r="AI1069" s="180">
        <v>149491</v>
      </c>
    </row>
    <row r="1070" spans="1:35" ht="16.5">
      <c r="A1070" s="65" t="s">
        <v>1904</v>
      </c>
      <c r="B1070" s="102" t="s">
        <v>1905</v>
      </c>
      <c r="C1070" s="66" t="s">
        <v>155</v>
      </c>
      <c r="D1070" s="180">
        <v>115081</v>
      </c>
      <c r="E1070" s="179">
        <v>93336</v>
      </c>
      <c r="F1070" s="180">
        <v>105875</v>
      </c>
      <c r="G1070" s="180">
        <v>85409</v>
      </c>
      <c r="H1070" s="180">
        <v>88898</v>
      </c>
      <c r="I1070" s="180">
        <v>92065</v>
      </c>
      <c r="J1070" s="180">
        <v>102211</v>
      </c>
      <c r="K1070" s="180">
        <v>103113</v>
      </c>
      <c r="L1070" s="180">
        <v>94827</v>
      </c>
      <c r="M1070" s="180">
        <v>90555</v>
      </c>
      <c r="N1070" s="180">
        <v>93906</v>
      </c>
      <c r="O1070" s="180">
        <v>110478</v>
      </c>
      <c r="P1070" s="180">
        <v>92065</v>
      </c>
      <c r="Q1070" s="179">
        <v>93142</v>
      </c>
      <c r="R1070" s="180">
        <v>124288</v>
      </c>
      <c r="S1070" s="180">
        <v>105875</v>
      </c>
      <c r="T1070" s="180">
        <v>87121</v>
      </c>
      <c r="U1070" s="180">
        <v>108637</v>
      </c>
      <c r="V1070" s="180">
        <v>86541</v>
      </c>
      <c r="W1070" s="180">
        <v>92065</v>
      </c>
      <c r="X1070" s="180">
        <v>100802</v>
      </c>
      <c r="Y1070" s="180">
        <v>101999</v>
      </c>
      <c r="Z1070" s="180">
        <v>104954</v>
      </c>
      <c r="AA1070" s="180">
        <v>98077</v>
      </c>
      <c r="AB1070" s="180">
        <v>98721</v>
      </c>
      <c r="AC1070" s="180">
        <v>165717</v>
      </c>
      <c r="AD1070" s="180">
        <v>97405</v>
      </c>
      <c r="AE1070" s="180">
        <v>92065</v>
      </c>
      <c r="AF1070" s="180">
        <v>87121</v>
      </c>
      <c r="AG1070" s="180">
        <v>96668</v>
      </c>
      <c r="AH1070" s="180">
        <v>124288</v>
      </c>
      <c r="AI1070" s="180">
        <v>119685</v>
      </c>
    </row>
    <row r="1071" spans="1:35" ht="16.5">
      <c r="A1071" s="65" t="s">
        <v>1906</v>
      </c>
      <c r="B1071" s="102" t="s">
        <v>1907</v>
      </c>
      <c r="C1071" s="66" t="s">
        <v>155</v>
      </c>
      <c r="D1071" s="180">
        <v>218787</v>
      </c>
      <c r="E1071" s="179">
        <v>177445</v>
      </c>
      <c r="F1071" s="180">
        <v>201284</v>
      </c>
      <c r="G1071" s="180">
        <v>162375</v>
      </c>
      <c r="H1071" s="180">
        <v>169009</v>
      </c>
      <c r="I1071" s="180">
        <v>175030</v>
      </c>
      <c r="J1071" s="180">
        <v>194318</v>
      </c>
      <c r="K1071" s="180">
        <v>196033</v>
      </c>
      <c r="L1071" s="180">
        <v>180281</v>
      </c>
      <c r="M1071" s="180">
        <v>172159</v>
      </c>
      <c r="N1071" s="180">
        <v>178530</v>
      </c>
      <c r="O1071" s="180">
        <v>210036</v>
      </c>
      <c r="P1071" s="180">
        <v>175030</v>
      </c>
      <c r="Q1071" s="179">
        <v>177078</v>
      </c>
      <c r="R1071" s="180">
        <v>236290</v>
      </c>
      <c r="S1071" s="180">
        <v>201284</v>
      </c>
      <c r="T1071" s="180">
        <v>165631</v>
      </c>
      <c r="U1071" s="180">
        <v>206535</v>
      </c>
      <c r="V1071" s="180">
        <v>164528</v>
      </c>
      <c r="W1071" s="180">
        <v>175030</v>
      </c>
      <c r="X1071" s="180">
        <v>191640</v>
      </c>
      <c r="Y1071" s="180">
        <v>193916</v>
      </c>
      <c r="Z1071" s="180">
        <v>199534</v>
      </c>
      <c r="AA1071" s="180">
        <v>186459</v>
      </c>
      <c r="AB1071" s="180">
        <v>187684</v>
      </c>
      <c r="AC1071" s="180">
        <v>315054</v>
      </c>
      <c r="AD1071" s="180">
        <v>185182</v>
      </c>
      <c r="AE1071" s="180">
        <v>175030</v>
      </c>
      <c r="AF1071" s="180">
        <v>165631</v>
      </c>
      <c r="AG1071" s="180">
        <v>183781</v>
      </c>
      <c r="AH1071" s="180">
        <v>236290</v>
      </c>
      <c r="AI1071" s="180">
        <v>227539</v>
      </c>
    </row>
    <row r="1072" spans="1:35" ht="16.5">
      <c r="A1072" s="65" t="s">
        <v>1908</v>
      </c>
      <c r="B1072" s="102" t="s">
        <v>1909</v>
      </c>
      <c r="C1072" s="66" t="s">
        <v>155</v>
      </c>
      <c r="D1072" s="180">
        <v>259452</v>
      </c>
      <c r="E1072" s="179">
        <v>210426</v>
      </c>
      <c r="F1072" s="180">
        <v>238695</v>
      </c>
      <c r="G1072" s="180">
        <v>192555</v>
      </c>
      <c r="H1072" s="180">
        <v>200421</v>
      </c>
      <c r="I1072" s="180">
        <v>207561</v>
      </c>
      <c r="J1072" s="180">
        <v>230434</v>
      </c>
      <c r="K1072" s="180">
        <v>232469</v>
      </c>
      <c r="L1072" s="180">
        <v>213788</v>
      </c>
      <c r="M1072" s="180">
        <v>204157</v>
      </c>
      <c r="N1072" s="180">
        <v>211712</v>
      </c>
      <c r="O1072" s="180">
        <v>249073</v>
      </c>
      <c r="P1072" s="180">
        <v>207561</v>
      </c>
      <c r="Q1072" s="179">
        <v>209990</v>
      </c>
      <c r="R1072" s="180">
        <v>280208</v>
      </c>
      <c r="S1072" s="180">
        <v>238695</v>
      </c>
      <c r="T1072" s="180">
        <v>196415</v>
      </c>
      <c r="U1072" s="180">
        <v>244922</v>
      </c>
      <c r="V1072" s="180">
        <v>195108</v>
      </c>
      <c r="W1072" s="180">
        <v>207561</v>
      </c>
      <c r="X1072" s="180">
        <v>227259</v>
      </c>
      <c r="Y1072" s="180">
        <v>229957</v>
      </c>
      <c r="Z1072" s="180">
        <v>236620</v>
      </c>
      <c r="AA1072" s="180">
        <v>221115</v>
      </c>
      <c r="AB1072" s="180">
        <v>222568</v>
      </c>
      <c r="AC1072" s="180">
        <v>373610</v>
      </c>
      <c r="AD1072" s="180">
        <v>219600</v>
      </c>
      <c r="AE1072" s="180">
        <v>207561</v>
      </c>
      <c r="AF1072" s="180">
        <v>196415</v>
      </c>
      <c r="AG1072" s="180">
        <v>217939</v>
      </c>
      <c r="AH1072" s="180">
        <v>280208</v>
      </c>
      <c r="AI1072" s="180">
        <v>269830</v>
      </c>
    </row>
    <row r="1073" spans="1:35" ht="16.5">
      <c r="A1073" s="65" t="s">
        <v>1910</v>
      </c>
      <c r="B1073" s="102" t="s">
        <v>1911</v>
      </c>
      <c r="C1073" s="66" t="s">
        <v>155</v>
      </c>
      <c r="D1073" s="180">
        <v>15105</v>
      </c>
      <c r="E1073" s="179">
        <v>12251</v>
      </c>
      <c r="F1073" s="180">
        <v>13897</v>
      </c>
      <c r="G1073" s="180">
        <v>11211</v>
      </c>
      <c r="H1073" s="180">
        <v>11669</v>
      </c>
      <c r="I1073" s="180">
        <v>12084</v>
      </c>
      <c r="J1073" s="180">
        <v>13416</v>
      </c>
      <c r="K1073" s="180">
        <v>13534</v>
      </c>
      <c r="L1073" s="180">
        <v>12447</v>
      </c>
      <c r="M1073" s="180">
        <v>11886</v>
      </c>
      <c r="N1073" s="180">
        <v>12326</v>
      </c>
      <c r="O1073" s="180">
        <v>14501</v>
      </c>
      <c r="P1073" s="180">
        <v>12084</v>
      </c>
      <c r="Q1073" s="179">
        <v>12226</v>
      </c>
      <c r="R1073" s="180">
        <v>16314</v>
      </c>
      <c r="S1073" s="180">
        <v>13897</v>
      </c>
      <c r="T1073" s="180">
        <v>11435</v>
      </c>
      <c r="U1073" s="180">
        <v>14259</v>
      </c>
      <c r="V1073" s="180">
        <v>11359</v>
      </c>
      <c r="W1073" s="180">
        <v>12084</v>
      </c>
      <c r="X1073" s="180">
        <v>13231</v>
      </c>
      <c r="Y1073" s="180">
        <v>13388</v>
      </c>
      <c r="Z1073" s="180">
        <v>13776</v>
      </c>
      <c r="AA1073" s="180">
        <v>12873</v>
      </c>
      <c r="AB1073" s="180">
        <v>12958</v>
      </c>
      <c r="AC1073" s="180">
        <v>21752</v>
      </c>
      <c r="AD1073" s="180">
        <v>12785</v>
      </c>
      <c r="AE1073" s="180">
        <v>12084</v>
      </c>
      <c r="AF1073" s="180">
        <v>11435</v>
      </c>
      <c r="AG1073" s="180">
        <v>12689</v>
      </c>
      <c r="AH1073" s="180">
        <v>16314</v>
      </c>
      <c r="AI1073" s="180">
        <v>15710</v>
      </c>
    </row>
    <row r="1074" spans="1:35" ht="16.5">
      <c r="A1074" s="65" t="s">
        <v>1912</v>
      </c>
      <c r="B1074" s="102" t="s">
        <v>1913</v>
      </c>
      <c r="C1074" s="66" t="s">
        <v>155</v>
      </c>
      <c r="D1074" s="180">
        <v>88932</v>
      </c>
      <c r="E1074" s="179">
        <v>72128</v>
      </c>
      <c r="F1074" s="180">
        <v>81818</v>
      </c>
      <c r="G1074" s="180">
        <v>66002</v>
      </c>
      <c r="H1074" s="180">
        <v>68699</v>
      </c>
      <c r="I1074" s="180">
        <v>71146</v>
      </c>
      <c r="J1074" s="180">
        <v>78986</v>
      </c>
      <c r="K1074" s="180">
        <v>79683</v>
      </c>
      <c r="L1074" s="180">
        <v>73280</v>
      </c>
      <c r="M1074" s="180">
        <v>69979</v>
      </c>
      <c r="N1074" s="180">
        <v>72569</v>
      </c>
      <c r="O1074" s="180">
        <v>85375</v>
      </c>
      <c r="P1074" s="180">
        <v>71146</v>
      </c>
      <c r="Q1074" s="179">
        <v>71978</v>
      </c>
      <c r="R1074" s="180">
        <v>96047</v>
      </c>
      <c r="S1074" s="180">
        <v>81818</v>
      </c>
      <c r="T1074" s="180">
        <v>67325</v>
      </c>
      <c r="U1074" s="180">
        <v>83952</v>
      </c>
      <c r="V1074" s="180">
        <v>66877</v>
      </c>
      <c r="W1074" s="180">
        <v>71146</v>
      </c>
      <c r="X1074" s="180">
        <v>77898</v>
      </c>
      <c r="Y1074" s="180">
        <v>78823</v>
      </c>
      <c r="Z1074" s="180">
        <v>81106</v>
      </c>
      <c r="AA1074" s="180">
        <v>75792</v>
      </c>
      <c r="AB1074" s="180">
        <v>76290</v>
      </c>
      <c r="AC1074" s="180">
        <v>128063</v>
      </c>
      <c r="AD1074" s="180">
        <v>75272</v>
      </c>
      <c r="AE1074" s="180">
        <v>71146</v>
      </c>
      <c r="AF1074" s="180">
        <v>67325</v>
      </c>
      <c r="AG1074" s="180">
        <v>74703</v>
      </c>
      <c r="AH1074" s="180">
        <v>96047</v>
      </c>
      <c r="AI1074" s="180">
        <v>92490</v>
      </c>
    </row>
    <row r="1075" spans="1:35" ht="16.5">
      <c r="A1075" s="65" t="s">
        <v>1914</v>
      </c>
      <c r="B1075" s="102" t="s">
        <v>1915</v>
      </c>
      <c r="C1075" s="66" t="s">
        <v>155</v>
      </c>
      <c r="D1075" s="180">
        <v>74609</v>
      </c>
      <c r="E1075" s="179">
        <v>60511</v>
      </c>
      <c r="F1075" s="180">
        <v>68640</v>
      </c>
      <c r="G1075" s="180">
        <v>55372</v>
      </c>
      <c r="H1075" s="180">
        <v>57634</v>
      </c>
      <c r="I1075" s="180">
        <v>59687</v>
      </c>
      <c r="J1075" s="180">
        <v>66265</v>
      </c>
      <c r="K1075" s="180">
        <v>66850</v>
      </c>
      <c r="L1075" s="180">
        <v>61478</v>
      </c>
      <c r="M1075" s="180">
        <v>58708</v>
      </c>
      <c r="N1075" s="180">
        <v>60881</v>
      </c>
      <c r="O1075" s="180">
        <v>71625</v>
      </c>
      <c r="P1075" s="180">
        <v>59687</v>
      </c>
      <c r="Q1075" s="179">
        <v>60385</v>
      </c>
      <c r="R1075" s="180">
        <v>80578</v>
      </c>
      <c r="S1075" s="180">
        <v>68640</v>
      </c>
      <c r="T1075" s="180">
        <v>56482</v>
      </c>
      <c r="U1075" s="180">
        <v>70431</v>
      </c>
      <c r="V1075" s="180">
        <v>56106</v>
      </c>
      <c r="W1075" s="180">
        <v>59687</v>
      </c>
      <c r="X1075" s="180">
        <v>65351</v>
      </c>
      <c r="Y1075" s="180">
        <v>66127</v>
      </c>
      <c r="Z1075" s="180">
        <v>68043</v>
      </c>
      <c r="AA1075" s="180">
        <v>63585</v>
      </c>
      <c r="AB1075" s="180">
        <v>64002</v>
      </c>
      <c r="AC1075" s="180">
        <v>107437</v>
      </c>
      <c r="AD1075" s="180">
        <v>63149</v>
      </c>
      <c r="AE1075" s="180">
        <v>59687</v>
      </c>
      <c r="AF1075" s="180">
        <v>56482</v>
      </c>
      <c r="AG1075" s="180">
        <v>62671</v>
      </c>
      <c r="AH1075" s="180">
        <v>80578</v>
      </c>
      <c r="AI1075" s="180">
        <v>77593</v>
      </c>
    </row>
    <row r="1076" spans="1:35" ht="16.5">
      <c r="A1076" s="68" t="s">
        <v>1916</v>
      </c>
      <c r="B1076" s="110" t="s">
        <v>1917</v>
      </c>
      <c r="C1076" s="69"/>
      <c r="D1076" s="180"/>
      <c r="E1076" s="179"/>
      <c r="F1076" s="180"/>
      <c r="G1076" s="180"/>
      <c r="H1076" s="180"/>
      <c r="I1076" s="180"/>
      <c r="J1076" s="180"/>
      <c r="K1076" s="180"/>
      <c r="L1076" s="180"/>
      <c r="M1076" s="180"/>
      <c r="N1076" s="180"/>
      <c r="O1076" s="180"/>
      <c r="P1076" s="180"/>
      <c r="Q1076" s="179"/>
      <c r="R1076" s="180"/>
      <c r="S1076" s="180"/>
      <c r="T1076" s="180"/>
      <c r="U1076" s="180"/>
      <c r="V1076" s="180"/>
      <c r="W1076" s="180"/>
      <c r="X1076" s="180"/>
      <c r="Y1076" s="180"/>
      <c r="Z1076" s="180"/>
      <c r="AA1076" s="180"/>
      <c r="AB1076" s="180"/>
      <c r="AC1076" s="180"/>
      <c r="AD1076" s="180"/>
      <c r="AE1076" s="180"/>
      <c r="AF1076" s="180"/>
      <c r="AG1076" s="180"/>
      <c r="AH1076" s="180"/>
      <c r="AI1076" s="180"/>
    </row>
    <row r="1077" spans="1:35" ht="16.5">
      <c r="A1077" s="65" t="s">
        <v>1918</v>
      </c>
      <c r="B1077" s="102" t="s">
        <v>1919</v>
      </c>
      <c r="C1077" s="66" t="s">
        <v>155</v>
      </c>
      <c r="D1077" s="180">
        <v>864527</v>
      </c>
      <c r="E1077" s="179">
        <v>701166</v>
      </c>
      <c r="F1077" s="180">
        <v>795365</v>
      </c>
      <c r="G1077" s="180">
        <v>641617</v>
      </c>
      <c r="H1077" s="180">
        <v>667830</v>
      </c>
      <c r="I1077" s="180">
        <v>691621</v>
      </c>
      <c r="J1077" s="180">
        <v>767838</v>
      </c>
      <c r="K1077" s="180">
        <v>774616</v>
      </c>
      <c r="L1077" s="180">
        <v>712370</v>
      </c>
      <c r="M1077" s="180">
        <v>680279</v>
      </c>
      <c r="N1077" s="180">
        <v>705454</v>
      </c>
      <c r="O1077" s="180">
        <v>829946</v>
      </c>
      <c r="P1077" s="180">
        <v>691621</v>
      </c>
      <c r="Q1077" s="179">
        <v>699713</v>
      </c>
      <c r="R1077" s="180">
        <v>933689</v>
      </c>
      <c r="S1077" s="180">
        <v>795365</v>
      </c>
      <c r="T1077" s="180">
        <v>654481</v>
      </c>
      <c r="U1077" s="180">
        <v>816113</v>
      </c>
      <c r="V1077" s="180">
        <v>650124</v>
      </c>
      <c r="W1077" s="180">
        <v>691621</v>
      </c>
      <c r="X1077" s="180">
        <v>757256</v>
      </c>
      <c r="Y1077" s="180">
        <v>766247</v>
      </c>
      <c r="Z1077" s="180">
        <v>788448</v>
      </c>
      <c r="AA1077" s="180">
        <v>736784</v>
      </c>
      <c r="AB1077" s="180">
        <v>741626</v>
      </c>
      <c r="AC1077" s="180">
        <v>1244919</v>
      </c>
      <c r="AD1077" s="180">
        <v>731736</v>
      </c>
      <c r="AE1077" s="180">
        <v>691621</v>
      </c>
      <c r="AF1077" s="180">
        <v>654481</v>
      </c>
      <c r="AG1077" s="180">
        <v>726203</v>
      </c>
      <c r="AH1077" s="180">
        <v>933689</v>
      </c>
      <c r="AI1077" s="180">
        <v>899108</v>
      </c>
    </row>
    <row r="1078" spans="1:35" ht="22.5">
      <c r="A1078" s="65" t="s">
        <v>1920</v>
      </c>
      <c r="B1078" s="102" t="s">
        <v>1921</v>
      </c>
      <c r="C1078" s="66" t="s">
        <v>155</v>
      </c>
      <c r="D1078" s="180">
        <v>608830</v>
      </c>
      <c r="E1078" s="179">
        <v>493785</v>
      </c>
      <c r="F1078" s="180">
        <v>560124</v>
      </c>
      <c r="G1078" s="180">
        <v>451849</v>
      </c>
      <c r="H1078" s="180">
        <v>470309</v>
      </c>
      <c r="I1078" s="180">
        <v>487064</v>
      </c>
      <c r="J1078" s="180">
        <v>540738</v>
      </c>
      <c r="K1078" s="180">
        <v>545512</v>
      </c>
      <c r="L1078" s="180">
        <v>501676</v>
      </c>
      <c r="M1078" s="180">
        <v>479076</v>
      </c>
      <c r="N1078" s="180">
        <v>496805</v>
      </c>
      <c r="O1078" s="180">
        <v>584477</v>
      </c>
      <c r="P1078" s="180">
        <v>487064</v>
      </c>
      <c r="Q1078" s="179">
        <v>492763</v>
      </c>
      <c r="R1078" s="180">
        <v>657536</v>
      </c>
      <c r="S1078" s="180">
        <v>560124</v>
      </c>
      <c r="T1078" s="180">
        <v>460909</v>
      </c>
      <c r="U1078" s="180">
        <v>574735</v>
      </c>
      <c r="V1078" s="180">
        <v>457840</v>
      </c>
      <c r="W1078" s="180">
        <v>487064</v>
      </c>
      <c r="X1078" s="180">
        <v>533286</v>
      </c>
      <c r="Y1078" s="180">
        <v>539618</v>
      </c>
      <c r="Z1078" s="180">
        <v>555253</v>
      </c>
      <c r="AA1078" s="180">
        <v>518869</v>
      </c>
      <c r="AB1078" s="180">
        <v>522279</v>
      </c>
      <c r="AC1078" s="180">
        <v>876715</v>
      </c>
      <c r="AD1078" s="180">
        <v>515314</v>
      </c>
      <c r="AE1078" s="180">
        <v>487064</v>
      </c>
      <c r="AF1078" s="180">
        <v>460909</v>
      </c>
      <c r="AG1078" s="180">
        <v>511417</v>
      </c>
      <c r="AH1078" s="180">
        <v>657536</v>
      </c>
      <c r="AI1078" s="180">
        <v>633183</v>
      </c>
    </row>
    <row r="1079" spans="1:35" ht="16.5">
      <c r="A1079" s="77"/>
      <c r="B1079" s="151"/>
      <c r="C1079" s="64"/>
      <c r="D1079" s="180"/>
      <c r="E1079" s="179"/>
      <c r="F1079" s="180"/>
      <c r="G1079" s="180"/>
      <c r="H1079" s="180"/>
      <c r="I1079" s="180"/>
      <c r="J1079" s="180"/>
      <c r="K1079" s="180"/>
      <c r="L1079" s="180"/>
      <c r="M1079" s="180"/>
      <c r="N1079" s="180"/>
      <c r="O1079" s="180"/>
      <c r="P1079" s="180"/>
      <c r="Q1079" s="179"/>
      <c r="R1079" s="180"/>
      <c r="S1079" s="180"/>
      <c r="T1079" s="180"/>
      <c r="U1079" s="180"/>
      <c r="V1079" s="180"/>
      <c r="W1079" s="180"/>
      <c r="X1079" s="180"/>
      <c r="Y1079" s="180"/>
      <c r="Z1079" s="180"/>
      <c r="AA1079" s="180"/>
      <c r="AB1079" s="180"/>
      <c r="AC1079" s="180"/>
      <c r="AD1079" s="180"/>
      <c r="AE1079" s="180"/>
      <c r="AF1079" s="180"/>
      <c r="AG1079" s="180"/>
      <c r="AH1079" s="180"/>
      <c r="AI1079" s="180"/>
    </row>
    <row r="1080" spans="1:35" ht="16.5" customHeight="1">
      <c r="A1080" s="48">
        <v>18</v>
      </c>
      <c r="B1080" s="141" t="s">
        <v>115</v>
      </c>
      <c r="C1080" s="93"/>
      <c r="D1080" s="181"/>
      <c r="E1080" s="186"/>
      <c r="F1080" s="181"/>
      <c r="G1080" s="181"/>
      <c r="H1080" s="186"/>
      <c r="I1080" s="186"/>
      <c r="J1080" s="186"/>
      <c r="K1080" s="181"/>
      <c r="L1080" s="181"/>
      <c r="M1080" s="186"/>
      <c r="N1080" s="181"/>
      <c r="O1080" s="186"/>
      <c r="P1080" s="186"/>
      <c r="Q1080" s="186"/>
      <c r="R1080" s="186"/>
      <c r="S1080" s="181"/>
      <c r="T1080" s="186"/>
      <c r="U1080" s="181"/>
      <c r="V1080" s="181"/>
      <c r="W1080" s="181"/>
      <c r="X1080" s="186"/>
      <c r="Y1080" s="181"/>
      <c r="Z1080" s="181"/>
      <c r="AA1080" s="186"/>
      <c r="AB1080" s="186"/>
      <c r="AC1080" s="186"/>
      <c r="AD1080" s="186"/>
      <c r="AE1080" s="181"/>
      <c r="AF1080" s="186"/>
      <c r="AG1080" s="186"/>
      <c r="AH1080" s="181"/>
      <c r="AI1080" s="181"/>
    </row>
    <row r="1081" spans="1:35" ht="16.5">
      <c r="A1081" s="87" t="s">
        <v>1922</v>
      </c>
      <c r="B1081" s="148" t="s">
        <v>1923</v>
      </c>
      <c r="C1081" s="88"/>
      <c r="D1081" s="180"/>
      <c r="E1081" s="179"/>
      <c r="F1081" s="180"/>
      <c r="G1081" s="180"/>
      <c r="H1081" s="180"/>
      <c r="I1081" s="180"/>
      <c r="J1081" s="180"/>
      <c r="K1081" s="180"/>
      <c r="L1081" s="180"/>
      <c r="M1081" s="180"/>
      <c r="N1081" s="180"/>
      <c r="O1081" s="180"/>
      <c r="P1081" s="180"/>
      <c r="Q1081" s="179"/>
      <c r="R1081" s="180"/>
      <c r="S1081" s="180"/>
      <c r="T1081" s="180"/>
      <c r="U1081" s="180"/>
      <c r="V1081" s="180"/>
      <c r="W1081" s="180"/>
      <c r="X1081" s="180"/>
      <c r="Y1081" s="180"/>
      <c r="Z1081" s="180"/>
      <c r="AA1081" s="180"/>
      <c r="AB1081" s="180"/>
      <c r="AC1081" s="180"/>
      <c r="AD1081" s="180"/>
      <c r="AE1081" s="180"/>
      <c r="AF1081" s="180"/>
      <c r="AG1081" s="180"/>
      <c r="AH1081" s="180"/>
      <c r="AI1081" s="180"/>
    </row>
    <row r="1082" spans="1:35" ht="16.5">
      <c r="A1082" s="65" t="s">
        <v>1924</v>
      </c>
      <c r="B1082" s="102" t="s">
        <v>1925</v>
      </c>
      <c r="C1082" s="66" t="s">
        <v>155</v>
      </c>
      <c r="D1082" s="180">
        <v>6077</v>
      </c>
      <c r="E1082" s="179">
        <v>4928</v>
      </c>
      <c r="F1082" s="180">
        <v>5591</v>
      </c>
      <c r="G1082" s="180">
        <v>4510</v>
      </c>
      <c r="H1082" s="180">
        <v>4694</v>
      </c>
      <c r="I1082" s="180">
        <v>4861</v>
      </c>
      <c r="J1082" s="180">
        <v>5397</v>
      </c>
      <c r="K1082" s="180">
        <v>5445</v>
      </c>
      <c r="L1082" s="180">
        <v>5007</v>
      </c>
      <c r="M1082" s="180">
        <v>4782</v>
      </c>
      <c r="N1082" s="180">
        <v>4959</v>
      </c>
      <c r="O1082" s="180">
        <v>5834</v>
      </c>
      <c r="P1082" s="180">
        <v>4861</v>
      </c>
      <c r="Q1082" s="179">
        <v>4918</v>
      </c>
      <c r="R1082" s="180">
        <v>6563</v>
      </c>
      <c r="S1082" s="180">
        <v>5591</v>
      </c>
      <c r="T1082" s="180">
        <v>4600</v>
      </c>
      <c r="U1082" s="180">
        <v>5736</v>
      </c>
      <c r="V1082" s="180">
        <v>4570</v>
      </c>
      <c r="W1082" s="180">
        <v>4861</v>
      </c>
      <c r="X1082" s="180">
        <v>5323</v>
      </c>
      <c r="Y1082" s="180">
        <v>5386</v>
      </c>
      <c r="Z1082" s="180">
        <v>5542</v>
      </c>
      <c r="AA1082" s="180">
        <v>5179</v>
      </c>
      <c r="AB1082" s="180">
        <v>5213</v>
      </c>
      <c r="AC1082" s="180">
        <v>8750</v>
      </c>
      <c r="AD1082" s="180">
        <v>5143</v>
      </c>
      <c r="AE1082" s="180">
        <v>4861</v>
      </c>
      <c r="AF1082" s="180">
        <v>4600</v>
      </c>
      <c r="AG1082" s="180">
        <v>5104</v>
      </c>
      <c r="AH1082" s="180">
        <v>6563</v>
      </c>
      <c r="AI1082" s="180">
        <v>6320</v>
      </c>
    </row>
    <row r="1083" spans="1:35" ht="16.5">
      <c r="A1083" s="65" t="s">
        <v>1926</v>
      </c>
      <c r="B1083" s="102" t="s">
        <v>1927</v>
      </c>
      <c r="C1083" s="66" t="s">
        <v>155</v>
      </c>
      <c r="D1083" s="180">
        <v>18111</v>
      </c>
      <c r="E1083" s="179">
        <v>14688</v>
      </c>
      <c r="F1083" s="180">
        <v>16662</v>
      </c>
      <c r="G1083" s="180">
        <v>13441</v>
      </c>
      <c r="H1083" s="180">
        <v>13990</v>
      </c>
      <c r="I1083" s="180">
        <v>14488</v>
      </c>
      <c r="J1083" s="180">
        <v>16085</v>
      </c>
      <c r="K1083" s="180">
        <v>16227</v>
      </c>
      <c r="L1083" s="180">
        <v>14923</v>
      </c>
      <c r="M1083" s="180">
        <v>14251</v>
      </c>
      <c r="N1083" s="180">
        <v>14778</v>
      </c>
      <c r="O1083" s="180">
        <v>17386</v>
      </c>
      <c r="P1083" s="180">
        <v>14488</v>
      </c>
      <c r="Q1083" s="179">
        <v>14658</v>
      </c>
      <c r="R1083" s="180">
        <v>19559</v>
      </c>
      <c r="S1083" s="180">
        <v>16662</v>
      </c>
      <c r="T1083" s="180">
        <v>13710</v>
      </c>
      <c r="U1083" s="180">
        <v>17096</v>
      </c>
      <c r="V1083" s="180">
        <v>13619</v>
      </c>
      <c r="W1083" s="180">
        <v>14488</v>
      </c>
      <c r="X1083" s="180">
        <v>15863</v>
      </c>
      <c r="Y1083" s="180">
        <v>16052</v>
      </c>
      <c r="Z1083" s="180">
        <v>16517</v>
      </c>
      <c r="AA1083" s="180">
        <v>15435</v>
      </c>
      <c r="AB1083" s="180">
        <v>15536</v>
      </c>
      <c r="AC1083" s="180">
        <v>26079</v>
      </c>
      <c r="AD1083" s="180">
        <v>15329</v>
      </c>
      <c r="AE1083" s="180">
        <v>14488</v>
      </c>
      <c r="AF1083" s="180">
        <v>13710</v>
      </c>
      <c r="AG1083" s="180">
        <v>15213</v>
      </c>
      <c r="AH1083" s="180">
        <v>19559</v>
      </c>
      <c r="AI1083" s="180">
        <v>18835</v>
      </c>
    </row>
    <row r="1084" spans="1:35" ht="16.5">
      <c r="A1084" s="65" t="s">
        <v>1928</v>
      </c>
      <c r="B1084" s="102" t="s">
        <v>2471</v>
      </c>
      <c r="C1084" s="66" t="s">
        <v>155</v>
      </c>
      <c r="D1084" s="180">
        <v>7456</v>
      </c>
      <c r="E1084" s="179">
        <v>6047</v>
      </c>
      <c r="F1084" s="180">
        <v>6860</v>
      </c>
      <c r="G1084" s="180">
        <v>5534</v>
      </c>
      <c r="H1084" s="180">
        <v>5760</v>
      </c>
      <c r="I1084" s="180">
        <v>5965</v>
      </c>
      <c r="J1084" s="180">
        <v>6622</v>
      </c>
      <c r="K1084" s="180">
        <v>6681</v>
      </c>
      <c r="L1084" s="180">
        <v>6144</v>
      </c>
      <c r="M1084" s="180">
        <v>5867</v>
      </c>
      <c r="N1084" s="180">
        <v>6084</v>
      </c>
      <c r="O1084" s="180">
        <v>7158</v>
      </c>
      <c r="P1084" s="180">
        <v>5965</v>
      </c>
      <c r="Q1084" s="179">
        <v>6035</v>
      </c>
      <c r="R1084" s="180">
        <v>8053</v>
      </c>
      <c r="S1084" s="180">
        <v>6860</v>
      </c>
      <c r="T1084" s="180">
        <v>5645</v>
      </c>
      <c r="U1084" s="180">
        <v>7039</v>
      </c>
      <c r="V1084" s="180">
        <v>5607</v>
      </c>
      <c r="W1084" s="180">
        <v>5965</v>
      </c>
      <c r="X1084" s="180">
        <v>6531</v>
      </c>
      <c r="Y1084" s="180">
        <v>6608</v>
      </c>
      <c r="Z1084" s="180">
        <v>6800</v>
      </c>
      <c r="AA1084" s="180">
        <v>6354</v>
      </c>
      <c r="AB1084" s="180">
        <v>6396</v>
      </c>
      <c r="AC1084" s="180">
        <v>10737</v>
      </c>
      <c r="AD1084" s="180">
        <v>6311</v>
      </c>
      <c r="AE1084" s="180">
        <v>5965</v>
      </c>
      <c r="AF1084" s="180">
        <v>5645</v>
      </c>
      <c r="AG1084" s="180">
        <v>6263</v>
      </c>
      <c r="AH1084" s="180">
        <v>8053</v>
      </c>
      <c r="AI1084" s="180">
        <v>7754</v>
      </c>
    </row>
    <row r="1085" spans="1:35" ht="16.5">
      <c r="A1085" s="65" t="s">
        <v>1929</v>
      </c>
      <c r="B1085" s="102" t="s">
        <v>2472</v>
      </c>
      <c r="C1085" s="66" t="s">
        <v>155</v>
      </c>
      <c r="D1085" s="180">
        <v>13692</v>
      </c>
      <c r="E1085" s="179">
        <v>11105</v>
      </c>
      <c r="F1085" s="180">
        <v>12597</v>
      </c>
      <c r="G1085" s="180">
        <v>10162</v>
      </c>
      <c r="H1085" s="180">
        <v>10577</v>
      </c>
      <c r="I1085" s="180">
        <v>10954</v>
      </c>
      <c r="J1085" s="180">
        <v>12161</v>
      </c>
      <c r="K1085" s="180">
        <v>12268</v>
      </c>
      <c r="L1085" s="180">
        <v>11282</v>
      </c>
      <c r="M1085" s="180">
        <v>10774</v>
      </c>
      <c r="N1085" s="180">
        <v>11173</v>
      </c>
      <c r="O1085" s="180">
        <v>13145</v>
      </c>
      <c r="P1085" s="180">
        <v>10954</v>
      </c>
      <c r="Q1085" s="179">
        <v>11082</v>
      </c>
      <c r="R1085" s="180">
        <v>14788</v>
      </c>
      <c r="S1085" s="180">
        <v>12597</v>
      </c>
      <c r="T1085" s="180">
        <v>10366</v>
      </c>
      <c r="U1085" s="180">
        <v>12925</v>
      </c>
      <c r="V1085" s="180">
        <v>10297</v>
      </c>
      <c r="W1085" s="180">
        <v>10954</v>
      </c>
      <c r="X1085" s="180">
        <v>11993</v>
      </c>
      <c r="Y1085" s="180">
        <v>12136</v>
      </c>
      <c r="Z1085" s="180">
        <v>12487</v>
      </c>
      <c r="AA1085" s="180">
        <v>11669</v>
      </c>
      <c r="AB1085" s="180">
        <v>11746</v>
      </c>
      <c r="AC1085" s="180">
        <v>19717</v>
      </c>
      <c r="AD1085" s="180">
        <v>11589</v>
      </c>
      <c r="AE1085" s="180">
        <v>10954</v>
      </c>
      <c r="AF1085" s="180">
        <v>10366</v>
      </c>
      <c r="AG1085" s="180">
        <v>11501</v>
      </c>
      <c r="AH1085" s="180">
        <v>14788</v>
      </c>
      <c r="AI1085" s="180">
        <v>14240</v>
      </c>
    </row>
    <row r="1086" spans="1:35" ht="16.5">
      <c r="A1086" s="65" t="s">
        <v>1930</v>
      </c>
      <c r="B1086" s="102" t="s">
        <v>1444</v>
      </c>
      <c r="C1086" s="54" t="s">
        <v>637</v>
      </c>
      <c r="D1086" s="180">
        <v>4630</v>
      </c>
      <c r="E1086" s="179">
        <v>3755</v>
      </c>
      <c r="F1086" s="180">
        <v>4259</v>
      </c>
      <c r="G1086" s="180">
        <v>3436</v>
      </c>
      <c r="H1086" s="180">
        <v>3576</v>
      </c>
      <c r="I1086" s="180">
        <v>3704</v>
      </c>
      <c r="J1086" s="180">
        <v>4112</v>
      </c>
      <c r="K1086" s="180">
        <v>4148</v>
      </c>
      <c r="L1086" s="180">
        <v>3815</v>
      </c>
      <c r="M1086" s="180">
        <v>3643</v>
      </c>
      <c r="N1086" s="180">
        <v>3778</v>
      </c>
      <c r="O1086" s="180">
        <v>4445</v>
      </c>
      <c r="P1086" s="180">
        <v>3704</v>
      </c>
      <c r="Q1086" s="179">
        <v>3747</v>
      </c>
      <c r="R1086" s="180">
        <v>5000</v>
      </c>
      <c r="S1086" s="180">
        <v>4259</v>
      </c>
      <c r="T1086" s="180">
        <v>3505</v>
      </c>
      <c r="U1086" s="180">
        <v>4370</v>
      </c>
      <c r="V1086" s="180">
        <v>3482</v>
      </c>
      <c r="W1086" s="180">
        <v>3704</v>
      </c>
      <c r="X1086" s="180">
        <v>4055</v>
      </c>
      <c r="Y1086" s="180">
        <v>4103</v>
      </c>
      <c r="Z1086" s="180">
        <v>4222</v>
      </c>
      <c r="AA1086" s="180">
        <v>3946</v>
      </c>
      <c r="AB1086" s="180">
        <v>3972</v>
      </c>
      <c r="AC1086" s="180">
        <v>6667</v>
      </c>
      <c r="AD1086" s="180">
        <v>3919</v>
      </c>
      <c r="AE1086" s="180">
        <v>3704</v>
      </c>
      <c r="AF1086" s="180">
        <v>3505</v>
      </c>
      <c r="AG1086" s="180">
        <v>3889</v>
      </c>
      <c r="AH1086" s="180">
        <v>5000</v>
      </c>
      <c r="AI1086" s="180">
        <v>4815</v>
      </c>
    </row>
    <row r="1087" spans="1:35" ht="16.5">
      <c r="A1087" s="65" t="s">
        <v>1931</v>
      </c>
      <c r="B1087" s="102" t="s">
        <v>1932</v>
      </c>
      <c r="C1087" s="66" t="s">
        <v>155</v>
      </c>
      <c r="D1087" s="180">
        <v>12287</v>
      </c>
      <c r="E1087" s="179">
        <v>9965</v>
      </c>
      <c r="F1087" s="180">
        <v>11304</v>
      </c>
      <c r="G1087" s="180">
        <v>9119</v>
      </c>
      <c r="H1087" s="180">
        <v>9491</v>
      </c>
      <c r="I1087" s="180">
        <v>9829</v>
      </c>
      <c r="J1087" s="180">
        <v>10913</v>
      </c>
      <c r="K1087" s="180">
        <v>11009</v>
      </c>
      <c r="L1087" s="180">
        <v>10124</v>
      </c>
      <c r="M1087" s="180">
        <v>9668</v>
      </c>
      <c r="N1087" s="180">
        <v>10026</v>
      </c>
      <c r="O1087" s="180">
        <v>11795</v>
      </c>
      <c r="P1087" s="180">
        <v>9829</v>
      </c>
      <c r="Q1087" s="179">
        <v>9944</v>
      </c>
      <c r="R1087" s="180">
        <v>13270</v>
      </c>
      <c r="S1087" s="180">
        <v>11304</v>
      </c>
      <c r="T1087" s="180">
        <v>9302</v>
      </c>
      <c r="U1087" s="180">
        <v>11599</v>
      </c>
      <c r="V1087" s="180">
        <v>9240</v>
      </c>
      <c r="W1087" s="180">
        <v>9829</v>
      </c>
      <c r="X1087" s="180">
        <v>10762</v>
      </c>
      <c r="Y1087" s="180">
        <v>10890</v>
      </c>
      <c r="Z1087" s="180">
        <v>11206</v>
      </c>
      <c r="AA1087" s="180">
        <v>10471</v>
      </c>
      <c r="AB1087" s="180">
        <v>10540</v>
      </c>
      <c r="AC1087" s="180">
        <v>17693</v>
      </c>
      <c r="AD1087" s="180">
        <v>10400</v>
      </c>
      <c r="AE1087" s="180">
        <v>9829</v>
      </c>
      <c r="AF1087" s="180">
        <v>9302</v>
      </c>
      <c r="AG1087" s="180">
        <v>10321</v>
      </c>
      <c r="AH1087" s="180">
        <v>13270</v>
      </c>
      <c r="AI1087" s="180">
        <v>12778</v>
      </c>
    </row>
    <row r="1088" spans="1:35" ht="16.5">
      <c r="A1088" s="65" t="s">
        <v>1933</v>
      </c>
      <c r="B1088" s="102" t="s">
        <v>2473</v>
      </c>
      <c r="C1088" s="66" t="s">
        <v>155</v>
      </c>
      <c r="D1088" s="180">
        <v>11948</v>
      </c>
      <c r="E1088" s="179">
        <v>9691</v>
      </c>
      <c r="F1088" s="180">
        <v>10993</v>
      </c>
      <c r="G1088" s="180">
        <v>8868</v>
      </c>
      <c r="H1088" s="180">
        <v>9230</v>
      </c>
      <c r="I1088" s="180">
        <v>9559</v>
      </c>
      <c r="J1088" s="180">
        <v>10612</v>
      </c>
      <c r="K1088" s="180">
        <v>10706</v>
      </c>
      <c r="L1088" s="180">
        <v>9845</v>
      </c>
      <c r="M1088" s="180">
        <v>9402</v>
      </c>
      <c r="N1088" s="180">
        <v>9750</v>
      </c>
      <c r="O1088" s="180">
        <v>11470</v>
      </c>
      <c r="P1088" s="180">
        <v>9559</v>
      </c>
      <c r="Q1088" s="179">
        <v>9671</v>
      </c>
      <c r="R1088" s="180">
        <v>12904</v>
      </c>
      <c r="S1088" s="180">
        <v>10993</v>
      </c>
      <c r="T1088" s="180">
        <v>9045</v>
      </c>
      <c r="U1088" s="180">
        <v>11279</v>
      </c>
      <c r="V1088" s="180">
        <v>8985</v>
      </c>
      <c r="W1088" s="180">
        <v>9559</v>
      </c>
      <c r="X1088" s="180">
        <v>10466</v>
      </c>
      <c r="Y1088" s="180">
        <v>10590</v>
      </c>
      <c r="Z1088" s="180">
        <v>10897</v>
      </c>
      <c r="AA1088" s="180">
        <v>10183</v>
      </c>
      <c r="AB1088" s="180">
        <v>10250</v>
      </c>
      <c r="AC1088" s="180">
        <v>17206</v>
      </c>
      <c r="AD1088" s="180">
        <v>10113</v>
      </c>
      <c r="AE1088" s="180">
        <v>9559</v>
      </c>
      <c r="AF1088" s="180">
        <v>9045</v>
      </c>
      <c r="AG1088" s="180">
        <v>10037</v>
      </c>
      <c r="AH1088" s="180">
        <v>12904</v>
      </c>
      <c r="AI1088" s="180">
        <v>12426</v>
      </c>
    </row>
    <row r="1089" spans="1:35" ht="16.5">
      <c r="A1089" s="65" t="s">
        <v>1934</v>
      </c>
      <c r="B1089" s="102" t="s">
        <v>1935</v>
      </c>
      <c r="C1089" s="66" t="s">
        <v>155</v>
      </c>
      <c r="D1089" s="180">
        <v>13362</v>
      </c>
      <c r="E1089" s="179">
        <v>10837</v>
      </c>
      <c r="F1089" s="180">
        <v>12293</v>
      </c>
      <c r="G1089" s="180">
        <v>9916</v>
      </c>
      <c r="H1089" s="180">
        <v>10322</v>
      </c>
      <c r="I1089" s="180">
        <v>10689</v>
      </c>
      <c r="J1089" s="180">
        <v>11867</v>
      </c>
      <c r="K1089" s="180">
        <v>11972</v>
      </c>
      <c r="L1089" s="180">
        <v>11010</v>
      </c>
      <c r="M1089" s="180">
        <v>10514</v>
      </c>
      <c r="N1089" s="180">
        <v>10903</v>
      </c>
      <c r="O1089" s="180">
        <v>12827</v>
      </c>
      <c r="P1089" s="180">
        <v>10689</v>
      </c>
      <c r="Q1089" s="179">
        <v>10814</v>
      </c>
      <c r="R1089" s="180">
        <v>14431</v>
      </c>
      <c r="S1089" s="180">
        <v>12293</v>
      </c>
      <c r="T1089" s="180">
        <v>10115</v>
      </c>
      <c r="U1089" s="180">
        <v>12613</v>
      </c>
      <c r="V1089" s="180">
        <v>10048</v>
      </c>
      <c r="W1089" s="180">
        <v>10689</v>
      </c>
      <c r="X1089" s="180">
        <v>11704</v>
      </c>
      <c r="Y1089" s="180">
        <v>11843</v>
      </c>
      <c r="Z1089" s="180">
        <v>12186</v>
      </c>
      <c r="AA1089" s="180">
        <v>11387</v>
      </c>
      <c r="AB1089" s="180">
        <v>11462</v>
      </c>
      <c r="AC1089" s="180">
        <v>19241</v>
      </c>
      <c r="AD1089" s="180">
        <v>11309</v>
      </c>
      <c r="AE1089" s="180">
        <v>10689</v>
      </c>
      <c r="AF1089" s="180">
        <v>10115</v>
      </c>
      <c r="AG1089" s="180">
        <v>11224</v>
      </c>
      <c r="AH1089" s="180">
        <v>14431</v>
      </c>
      <c r="AI1089" s="180">
        <v>13896</v>
      </c>
    </row>
    <row r="1090" spans="1:35" ht="16.5">
      <c r="A1090" s="65" t="s">
        <v>1936</v>
      </c>
      <c r="B1090" s="102" t="s">
        <v>1937</v>
      </c>
      <c r="C1090" s="66" t="s">
        <v>155</v>
      </c>
      <c r="D1090" s="180">
        <v>53401</v>
      </c>
      <c r="E1090" s="179">
        <v>43310</v>
      </c>
      <c r="F1090" s="180">
        <v>49129</v>
      </c>
      <c r="G1090" s="180">
        <v>39632</v>
      </c>
      <c r="H1090" s="180">
        <v>41251</v>
      </c>
      <c r="I1090" s="180">
        <v>42721</v>
      </c>
      <c r="J1090" s="180">
        <v>47429</v>
      </c>
      <c r="K1090" s="180">
        <v>47847</v>
      </c>
      <c r="L1090" s="180">
        <v>44002</v>
      </c>
      <c r="M1090" s="180">
        <v>42020</v>
      </c>
      <c r="N1090" s="180">
        <v>43575</v>
      </c>
      <c r="O1090" s="180">
        <v>51265</v>
      </c>
      <c r="P1090" s="180">
        <v>42721</v>
      </c>
      <c r="Q1090" s="179">
        <v>43221</v>
      </c>
      <c r="R1090" s="180">
        <v>57673</v>
      </c>
      <c r="S1090" s="180">
        <v>49129</v>
      </c>
      <c r="T1090" s="180">
        <v>40427</v>
      </c>
      <c r="U1090" s="180">
        <v>50411</v>
      </c>
      <c r="V1090" s="180">
        <v>40158</v>
      </c>
      <c r="W1090" s="180">
        <v>42721</v>
      </c>
      <c r="X1090" s="180">
        <v>46775</v>
      </c>
      <c r="Y1090" s="180">
        <v>47330</v>
      </c>
      <c r="Z1090" s="180">
        <v>48702</v>
      </c>
      <c r="AA1090" s="180">
        <v>45510</v>
      </c>
      <c r="AB1090" s="180">
        <v>45809</v>
      </c>
      <c r="AC1090" s="180">
        <v>76897</v>
      </c>
      <c r="AD1090" s="180">
        <v>45199</v>
      </c>
      <c r="AE1090" s="180">
        <v>42721</v>
      </c>
      <c r="AF1090" s="180">
        <v>40427</v>
      </c>
      <c r="AG1090" s="180">
        <v>44857</v>
      </c>
      <c r="AH1090" s="180">
        <v>57673</v>
      </c>
      <c r="AI1090" s="180">
        <v>55537</v>
      </c>
    </row>
    <row r="1091" spans="1:35" ht="16.5">
      <c r="A1091" s="68" t="s">
        <v>1938</v>
      </c>
      <c r="B1091" s="110" t="s">
        <v>1939</v>
      </c>
      <c r="C1091" s="69"/>
      <c r="D1091" s="180"/>
      <c r="E1091" s="179"/>
      <c r="F1091" s="180"/>
      <c r="G1091" s="180"/>
      <c r="H1091" s="180"/>
      <c r="I1091" s="180"/>
      <c r="J1091" s="180"/>
      <c r="K1091" s="180"/>
      <c r="L1091" s="180"/>
      <c r="M1091" s="180"/>
      <c r="N1091" s="180"/>
      <c r="O1091" s="180"/>
      <c r="P1091" s="180"/>
      <c r="Q1091" s="179"/>
      <c r="R1091" s="180"/>
      <c r="S1091" s="180"/>
      <c r="T1091" s="180"/>
      <c r="U1091" s="180"/>
      <c r="V1091" s="180"/>
      <c r="W1091" s="180"/>
      <c r="X1091" s="180"/>
      <c r="Y1091" s="180"/>
      <c r="Z1091" s="180"/>
      <c r="AA1091" s="180"/>
      <c r="AB1091" s="180"/>
      <c r="AC1091" s="180"/>
      <c r="AD1091" s="180"/>
      <c r="AE1091" s="180"/>
      <c r="AF1091" s="180"/>
      <c r="AG1091" s="180"/>
      <c r="AH1091" s="180"/>
      <c r="AI1091" s="180"/>
    </row>
    <row r="1092" spans="1:35" ht="16.5">
      <c r="A1092" s="65" t="s">
        <v>1940</v>
      </c>
      <c r="B1092" s="102" t="s">
        <v>1941</v>
      </c>
      <c r="C1092" s="66" t="s">
        <v>155</v>
      </c>
      <c r="D1092" s="180">
        <v>9492</v>
      </c>
      <c r="E1092" s="179">
        <v>7698</v>
      </c>
      <c r="F1092" s="180">
        <v>8732</v>
      </c>
      <c r="G1092" s="180">
        <v>7044</v>
      </c>
      <c r="H1092" s="180">
        <v>7332</v>
      </c>
      <c r="I1092" s="180">
        <v>7593</v>
      </c>
      <c r="J1092" s="180">
        <v>8430</v>
      </c>
      <c r="K1092" s="180">
        <v>8504</v>
      </c>
      <c r="L1092" s="180">
        <v>7821</v>
      </c>
      <c r="M1092" s="180">
        <v>7469</v>
      </c>
      <c r="N1092" s="180">
        <v>7745</v>
      </c>
      <c r="O1092" s="180">
        <v>9112</v>
      </c>
      <c r="P1092" s="180">
        <v>7593</v>
      </c>
      <c r="Q1092" s="179">
        <v>7682</v>
      </c>
      <c r="R1092" s="180">
        <v>10251</v>
      </c>
      <c r="S1092" s="180">
        <v>8732</v>
      </c>
      <c r="T1092" s="180">
        <v>7186</v>
      </c>
      <c r="U1092" s="180">
        <v>8960</v>
      </c>
      <c r="V1092" s="180">
        <v>7138</v>
      </c>
      <c r="W1092" s="180">
        <v>7593</v>
      </c>
      <c r="X1092" s="180">
        <v>8314</v>
      </c>
      <c r="Y1092" s="180">
        <v>8413</v>
      </c>
      <c r="Z1092" s="180">
        <v>8656</v>
      </c>
      <c r="AA1092" s="180">
        <v>8089</v>
      </c>
      <c r="AB1092" s="180">
        <v>8142</v>
      </c>
      <c r="AC1092" s="180">
        <v>13668</v>
      </c>
      <c r="AD1092" s="180">
        <v>8034</v>
      </c>
      <c r="AE1092" s="180">
        <v>7593</v>
      </c>
      <c r="AF1092" s="180">
        <v>7186</v>
      </c>
      <c r="AG1092" s="180">
        <v>7973</v>
      </c>
      <c r="AH1092" s="180">
        <v>10251</v>
      </c>
      <c r="AI1092" s="180">
        <v>9871</v>
      </c>
    </row>
    <row r="1093" spans="1:35" ht="16.5">
      <c r="A1093" s="65" t="s">
        <v>1942</v>
      </c>
      <c r="B1093" s="102" t="s">
        <v>1943</v>
      </c>
      <c r="C1093" s="54" t="s">
        <v>637</v>
      </c>
      <c r="D1093" s="180">
        <v>8895</v>
      </c>
      <c r="E1093" s="179">
        <v>7214</v>
      </c>
      <c r="F1093" s="180">
        <v>8184</v>
      </c>
      <c r="G1093" s="180">
        <v>6602</v>
      </c>
      <c r="H1093" s="180">
        <v>6871</v>
      </c>
      <c r="I1093" s="180">
        <v>7116</v>
      </c>
      <c r="J1093" s="180">
        <v>7900</v>
      </c>
      <c r="K1093" s="180">
        <v>7970</v>
      </c>
      <c r="L1093" s="180">
        <v>7330</v>
      </c>
      <c r="M1093" s="180">
        <v>6999</v>
      </c>
      <c r="N1093" s="180">
        <v>7258</v>
      </c>
      <c r="O1093" s="180">
        <v>8539</v>
      </c>
      <c r="P1093" s="180">
        <v>7116</v>
      </c>
      <c r="Q1093" s="179">
        <v>7199</v>
      </c>
      <c r="R1093" s="180">
        <v>9607</v>
      </c>
      <c r="S1093" s="180">
        <v>8184</v>
      </c>
      <c r="T1093" s="180">
        <v>6734</v>
      </c>
      <c r="U1093" s="180">
        <v>8397</v>
      </c>
      <c r="V1093" s="180">
        <v>6689</v>
      </c>
      <c r="W1093" s="180">
        <v>7116</v>
      </c>
      <c r="X1093" s="180">
        <v>7791</v>
      </c>
      <c r="Y1093" s="180">
        <v>7884</v>
      </c>
      <c r="Z1093" s="180">
        <v>8112</v>
      </c>
      <c r="AA1093" s="180">
        <v>7581</v>
      </c>
      <c r="AB1093" s="180">
        <v>7631</v>
      </c>
      <c r="AC1093" s="180">
        <v>12809</v>
      </c>
      <c r="AD1093" s="180">
        <v>7529</v>
      </c>
      <c r="AE1093" s="180">
        <v>7116</v>
      </c>
      <c r="AF1093" s="180">
        <v>6734</v>
      </c>
      <c r="AG1093" s="180">
        <v>7472</v>
      </c>
      <c r="AH1093" s="180">
        <v>9607</v>
      </c>
      <c r="AI1093" s="180">
        <v>9251</v>
      </c>
    </row>
    <row r="1094" spans="1:35" ht="16.5">
      <c r="A1094" s="65" t="s">
        <v>1944</v>
      </c>
      <c r="B1094" s="102" t="s">
        <v>1945</v>
      </c>
      <c r="C1094" s="66" t="s">
        <v>155</v>
      </c>
      <c r="D1094" s="180">
        <v>20661</v>
      </c>
      <c r="E1094" s="179">
        <v>16757</v>
      </c>
      <c r="F1094" s="180">
        <v>19008</v>
      </c>
      <c r="G1094" s="180">
        <v>15334</v>
      </c>
      <c r="H1094" s="180">
        <v>15960</v>
      </c>
      <c r="I1094" s="180">
        <v>16529</v>
      </c>
      <c r="J1094" s="180">
        <v>18350</v>
      </c>
      <c r="K1094" s="180">
        <v>18512</v>
      </c>
      <c r="L1094" s="180">
        <v>17025</v>
      </c>
      <c r="M1094" s="180">
        <v>16258</v>
      </c>
      <c r="N1094" s="180">
        <v>16859</v>
      </c>
      <c r="O1094" s="180">
        <v>19834</v>
      </c>
      <c r="P1094" s="180">
        <v>16529</v>
      </c>
      <c r="Q1094" s="179">
        <v>16722</v>
      </c>
      <c r="R1094" s="180">
        <v>22314</v>
      </c>
      <c r="S1094" s="180">
        <v>19008</v>
      </c>
      <c r="T1094" s="180">
        <v>15641</v>
      </c>
      <c r="U1094" s="180">
        <v>19504</v>
      </c>
      <c r="V1094" s="180">
        <v>15537</v>
      </c>
      <c r="W1094" s="180">
        <v>16529</v>
      </c>
      <c r="X1094" s="180">
        <v>18097</v>
      </c>
      <c r="Y1094" s="180">
        <v>18312</v>
      </c>
      <c r="Z1094" s="180">
        <v>18843</v>
      </c>
      <c r="AA1094" s="180">
        <v>17608</v>
      </c>
      <c r="AB1094" s="180">
        <v>17724</v>
      </c>
      <c r="AC1094" s="180">
        <v>29752</v>
      </c>
      <c r="AD1094" s="180">
        <v>17487</v>
      </c>
      <c r="AE1094" s="180">
        <v>16529</v>
      </c>
      <c r="AF1094" s="180">
        <v>15641</v>
      </c>
      <c r="AG1094" s="180">
        <v>17355</v>
      </c>
      <c r="AH1094" s="180">
        <v>22314</v>
      </c>
      <c r="AI1094" s="180">
        <v>21487</v>
      </c>
    </row>
    <row r="1095" spans="1:35" ht="16.5">
      <c r="A1095" s="65" t="s">
        <v>1946</v>
      </c>
      <c r="B1095" s="102" t="s">
        <v>1947</v>
      </c>
      <c r="C1095" s="54" t="s">
        <v>637</v>
      </c>
      <c r="D1095" s="180">
        <v>9335</v>
      </c>
      <c r="E1095" s="179">
        <v>7571</v>
      </c>
      <c r="F1095" s="180">
        <v>8588</v>
      </c>
      <c r="G1095" s="180">
        <v>6928</v>
      </c>
      <c r="H1095" s="180">
        <v>7211</v>
      </c>
      <c r="I1095" s="180">
        <v>7468</v>
      </c>
      <c r="J1095" s="180">
        <v>8291</v>
      </c>
      <c r="K1095" s="180">
        <v>8364</v>
      </c>
      <c r="L1095" s="180">
        <v>7692</v>
      </c>
      <c r="M1095" s="180">
        <v>7345</v>
      </c>
      <c r="N1095" s="180">
        <v>7617</v>
      </c>
      <c r="O1095" s="180">
        <v>8961</v>
      </c>
      <c r="P1095" s="180">
        <v>7468</v>
      </c>
      <c r="Q1095" s="179">
        <v>7555</v>
      </c>
      <c r="R1095" s="180">
        <v>10081</v>
      </c>
      <c r="S1095" s="180">
        <v>8588</v>
      </c>
      <c r="T1095" s="180">
        <v>7067</v>
      </c>
      <c r="U1095" s="180">
        <v>8812</v>
      </c>
      <c r="V1095" s="180">
        <v>7020</v>
      </c>
      <c r="W1095" s="180">
        <v>7468</v>
      </c>
      <c r="X1095" s="180">
        <v>8176</v>
      </c>
      <c r="Y1095" s="180">
        <v>8274</v>
      </c>
      <c r="Z1095" s="180">
        <v>8513</v>
      </c>
      <c r="AA1095" s="180">
        <v>7955</v>
      </c>
      <c r="AB1095" s="180">
        <v>8008</v>
      </c>
      <c r="AC1095" s="180">
        <v>13442</v>
      </c>
      <c r="AD1095" s="180">
        <v>7901</v>
      </c>
      <c r="AE1095" s="180">
        <v>7468</v>
      </c>
      <c r="AF1095" s="180">
        <v>7067</v>
      </c>
      <c r="AG1095" s="180">
        <v>7841</v>
      </c>
      <c r="AH1095" s="180">
        <v>10081</v>
      </c>
      <c r="AI1095" s="180">
        <v>9708</v>
      </c>
    </row>
    <row r="1096" spans="1:35" ht="16.5">
      <c r="A1096" s="65" t="s">
        <v>1948</v>
      </c>
      <c r="B1096" s="102" t="s">
        <v>1949</v>
      </c>
      <c r="C1096" s="54" t="s">
        <v>637</v>
      </c>
      <c r="D1096" s="180">
        <v>13236</v>
      </c>
      <c r="E1096" s="179">
        <v>10735</v>
      </c>
      <c r="F1096" s="180">
        <v>12177</v>
      </c>
      <c r="G1096" s="180">
        <v>9823</v>
      </c>
      <c r="H1096" s="180">
        <v>10224</v>
      </c>
      <c r="I1096" s="180">
        <v>10589</v>
      </c>
      <c r="J1096" s="180">
        <v>11756</v>
      </c>
      <c r="K1096" s="180">
        <v>11859</v>
      </c>
      <c r="L1096" s="180">
        <v>10906</v>
      </c>
      <c r="M1096" s="180">
        <v>10415</v>
      </c>
      <c r="N1096" s="180">
        <v>10800</v>
      </c>
      <c r="O1096" s="180">
        <v>12706</v>
      </c>
      <c r="P1096" s="180">
        <v>10589</v>
      </c>
      <c r="Q1096" s="179">
        <v>10713</v>
      </c>
      <c r="R1096" s="180">
        <v>14295</v>
      </c>
      <c r="S1096" s="180">
        <v>12177</v>
      </c>
      <c r="T1096" s="180">
        <v>10020</v>
      </c>
      <c r="U1096" s="180">
        <v>12495</v>
      </c>
      <c r="V1096" s="180">
        <v>9953</v>
      </c>
      <c r="W1096" s="180">
        <v>10589</v>
      </c>
      <c r="X1096" s="180">
        <v>11594</v>
      </c>
      <c r="Y1096" s="180">
        <v>11731</v>
      </c>
      <c r="Z1096" s="180">
        <v>12071</v>
      </c>
      <c r="AA1096" s="180">
        <v>11280</v>
      </c>
      <c r="AB1096" s="180">
        <v>11354</v>
      </c>
      <c r="AC1096" s="180">
        <v>19060</v>
      </c>
      <c r="AD1096" s="180">
        <v>11203</v>
      </c>
      <c r="AE1096" s="180">
        <v>10589</v>
      </c>
      <c r="AF1096" s="180">
        <v>10020</v>
      </c>
      <c r="AG1096" s="180">
        <v>11118</v>
      </c>
      <c r="AH1096" s="180">
        <v>14295</v>
      </c>
      <c r="AI1096" s="180">
        <v>13765</v>
      </c>
    </row>
    <row r="1097" spans="1:35" ht="16.5">
      <c r="A1097" s="65" t="s">
        <v>1950</v>
      </c>
      <c r="B1097" s="102" t="s">
        <v>1951</v>
      </c>
      <c r="C1097" s="66" t="s">
        <v>155</v>
      </c>
      <c r="D1097" s="180">
        <v>24946</v>
      </c>
      <c r="E1097" s="179">
        <v>20232</v>
      </c>
      <c r="F1097" s="180">
        <v>22950</v>
      </c>
      <c r="G1097" s="180">
        <v>18514</v>
      </c>
      <c r="H1097" s="180">
        <v>19270</v>
      </c>
      <c r="I1097" s="180">
        <v>19957</v>
      </c>
      <c r="J1097" s="180">
        <v>22156</v>
      </c>
      <c r="K1097" s="180">
        <v>22351</v>
      </c>
      <c r="L1097" s="180">
        <v>20555</v>
      </c>
      <c r="M1097" s="180">
        <v>19629</v>
      </c>
      <c r="N1097" s="180">
        <v>20356</v>
      </c>
      <c r="O1097" s="180">
        <v>23948</v>
      </c>
      <c r="P1097" s="180">
        <v>19957</v>
      </c>
      <c r="Q1097" s="179">
        <v>20190</v>
      </c>
      <c r="R1097" s="180">
        <v>26941</v>
      </c>
      <c r="S1097" s="180">
        <v>22950</v>
      </c>
      <c r="T1097" s="180">
        <v>18885</v>
      </c>
      <c r="U1097" s="180">
        <v>23549</v>
      </c>
      <c r="V1097" s="180">
        <v>18759</v>
      </c>
      <c r="W1097" s="180">
        <v>19957</v>
      </c>
      <c r="X1097" s="180">
        <v>21850</v>
      </c>
      <c r="Y1097" s="180">
        <v>22110</v>
      </c>
      <c r="Z1097" s="180">
        <v>22750</v>
      </c>
      <c r="AA1097" s="180">
        <v>21260</v>
      </c>
      <c r="AB1097" s="180">
        <v>21399</v>
      </c>
      <c r="AC1097" s="180">
        <v>35922</v>
      </c>
      <c r="AD1097" s="180">
        <v>21114</v>
      </c>
      <c r="AE1097" s="180">
        <v>19957</v>
      </c>
      <c r="AF1097" s="180">
        <v>18885</v>
      </c>
      <c r="AG1097" s="180">
        <v>20954</v>
      </c>
      <c r="AH1097" s="180">
        <v>26941</v>
      </c>
      <c r="AI1097" s="180">
        <v>25944</v>
      </c>
    </row>
    <row r="1098" spans="1:35" ht="16.5">
      <c r="A1098" s="65" t="s">
        <v>2393</v>
      </c>
      <c r="B1098" s="102" t="s">
        <v>2394</v>
      </c>
      <c r="C1098" s="66" t="s">
        <v>155</v>
      </c>
      <c r="D1098" s="180">
        <v>90138</v>
      </c>
      <c r="E1098" s="179">
        <v>73106</v>
      </c>
      <c r="F1098" s="180">
        <v>82927</v>
      </c>
      <c r="G1098" s="180">
        <v>66897</v>
      </c>
      <c r="H1098" s="180">
        <v>69630</v>
      </c>
      <c r="I1098" s="180">
        <v>72111</v>
      </c>
      <c r="J1098" s="180">
        <v>80057</v>
      </c>
      <c r="K1098" s="180">
        <v>80764</v>
      </c>
      <c r="L1098" s="180">
        <v>74274</v>
      </c>
      <c r="M1098" s="180">
        <v>70928</v>
      </c>
      <c r="N1098" s="180">
        <v>73553</v>
      </c>
      <c r="O1098" s="180">
        <v>86533</v>
      </c>
      <c r="P1098" s="180">
        <v>72111</v>
      </c>
      <c r="Q1098" s="179">
        <v>72954</v>
      </c>
      <c r="R1098" s="180">
        <v>97349</v>
      </c>
      <c r="S1098" s="180">
        <v>82927</v>
      </c>
      <c r="T1098" s="180">
        <v>68238</v>
      </c>
      <c r="U1098" s="180">
        <v>85090</v>
      </c>
      <c r="V1098" s="180">
        <v>67784</v>
      </c>
      <c r="W1098" s="180">
        <v>72111</v>
      </c>
      <c r="X1098" s="180">
        <v>78954</v>
      </c>
      <c r="Y1098" s="180">
        <v>79891</v>
      </c>
      <c r="Z1098" s="180">
        <v>82206</v>
      </c>
      <c r="AA1098" s="180">
        <v>76819</v>
      </c>
      <c r="AB1098" s="180">
        <v>77324</v>
      </c>
      <c r="AC1098" s="180">
        <v>129799</v>
      </c>
      <c r="AD1098" s="180">
        <v>76293</v>
      </c>
      <c r="AE1098" s="180">
        <v>72111</v>
      </c>
      <c r="AF1098" s="180">
        <v>68238</v>
      </c>
      <c r="AG1098" s="180">
        <v>75716</v>
      </c>
      <c r="AH1098" s="180">
        <v>97349</v>
      </c>
      <c r="AI1098" s="180">
        <v>93744</v>
      </c>
    </row>
    <row r="1099" spans="1:35" ht="16.5">
      <c r="A1099" s="68" t="s">
        <v>1952</v>
      </c>
      <c r="B1099" s="110" t="s">
        <v>1953</v>
      </c>
      <c r="C1099" s="69"/>
      <c r="D1099" s="180"/>
      <c r="E1099" s="179"/>
      <c r="F1099" s="180"/>
      <c r="G1099" s="180"/>
      <c r="H1099" s="180"/>
      <c r="I1099" s="180"/>
      <c r="J1099" s="180"/>
      <c r="K1099" s="180"/>
      <c r="L1099" s="180"/>
      <c r="M1099" s="180"/>
      <c r="N1099" s="180"/>
      <c r="O1099" s="180"/>
      <c r="P1099" s="180"/>
      <c r="Q1099" s="179"/>
      <c r="R1099" s="180"/>
      <c r="S1099" s="180"/>
      <c r="T1099" s="180"/>
      <c r="U1099" s="180"/>
      <c r="V1099" s="180"/>
      <c r="W1099" s="180"/>
      <c r="X1099" s="180"/>
      <c r="Y1099" s="180"/>
      <c r="Z1099" s="180"/>
      <c r="AA1099" s="180"/>
      <c r="AB1099" s="180"/>
      <c r="AC1099" s="180"/>
      <c r="AD1099" s="180"/>
      <c r="AE1099" s="180"/>
      <c r="AF1099" s="180"/>
      <c r="AG1099" s="180"/>
      <c r="AH1099" s="180"/>
      <c r="AI1099" s="180"/>
    </row>
    <row r="1100" spans="1:35" ht="16.5">
      <c r="A1100" s="65" t="s">
        <v>1954</v>
      </c>
      <c r="B1100" s="102" t="s">
        <v>1955</v>
      </c>
      <c r="C1100" s="66" t="s">
        <v>155</v>
      </c>
      <c r="D1100" s="180">
        <v>43645</v>
      </c>
      <c r="E1100" s="179">
        <v>35398</v>
      </c>
      <c r="F1100" s="180">
        <v>40153</v>
      </c>
      <c r="G1100" s="180">
        <v>32392</v>
      </c>
      <c r="H1100" s="180">
        <v>33715</v>
      </c>
      <c r="I1100" s="180">
        <v>34916</v>
      </c>
      <c r="J1100" s="180">
        <v>38764</v>
      </c>
      <c r="K1100" s="180">
        <v>39106</v>
      </c>
      <c r="L1100" s="180">
        <v>35963</v>
      </c>
      <c r="M1100" s="180">
        <v>34343</v>
      </c>
      <c r="N1100" s="180">
        <v>35614</v>
      </c>
      <c r="O1100" s="180">
        <v>41899</v>
      </c>
      <c r="P1100" s="180">
        <v>34916</v>
      </c>
      <c r="Q1100" s="179">
        <v>35324</v>
      </c>
      <c r="R1100" s="180">
        <v>47137</v>
      </c>
      <c r="S1100" s="180">
        <v>40153</v>
      </c>
      <c r="T1100" s="180">
        <v>33041</v>
      </c>
      <c r="U1100" s="180">
        <v>41201</v>
      </c>
      <c r="V1100" s="180">
        <v>32821</v>
      </c>
      <c r="W1100" s="180">
        <v>34916</v>
      </c>
      <c r="X1100" s="180">
        <v>38229</v>
      </c>
      <c r="Y1100" s="180">
        <v>38683</v>
      </c>
      <c r="Z1100" s="180">
        <v>39804</v>
      </c>
      <c r="AA1100" s="180">
        <v>37196</v>
      </c>
      <c r="AB1100" s="180">
        <v>37440</v>
      </c>
      <c r="AC1100" s="180">
        <v>62849</v>
      </c>
      <c r="AD1100" s="180">
        <v>36941</v>
      </c>
      <c r="AE1100" s="180">
        <v>34916</v>
      </c>
      <c r="AF1100" s="180">
        <v>33041</v>
      </c>
      <c r="AG1100" s="180">
        <v>36662</v>
      </c>
      <c r="AH1100" s="180">
        <v>47137</v>
      </c>
      <c r="AI1100" s="180">
        <v>45391</v>
      </c>
    </row>
    <row r="1101" spans="1:35" ht="16.5">
      <c r="A1101" s="65" t="s">
        <v>1956</v>
      </c>
      <c r="B1101" s="102" t="s">
        <v>1957</v>
      </c>
      <c r="C1101" s="66" t="s">
        <v>155</v>
      </c>
      <c r="D1101" s="180">
        <v>17124</v>
      </c>
      <c r="E1101" s="179">
        <v>13888</v>
      </c>
      <c r="F1101" s="180">
        <v>15754</v>
      </c>
      <c r="G1101" s="180">
        <v>12709</v>
      </c>
      <c r="H1101" s="180">
        <v>13228</v>
      </c>
      <c r="I1101" s="180">
        <v>13699</v>
      </c>
      <c r="J1101" s="180">
        <v>15209</v>
      </c>
      <c r="K1101" s="180">
        <v>15343</v>
      </c>
      <c r="L1101" s="180">
        <v>14110</v>
      </c>
      <c r="M1101" s="180">
        <v>13475</v>
      </c>
      <c r="N1101" s="180">
        <v>13973</v>
      </c>
      <c r="O1101" s="180">
        <v>16439</v>
      </c>
      <c r="P1101" s="180">
        <v>13699</v>
      </c>
      <c r="Q1101" s="179">
        <v>13859</v>
      </c>
      <c r="R1101" s="180">
        <v>18494</v>
      </c>
      <c r="S1101" s="180">
        <v>15754</v>
      </c>
      <c r="T1101" s="180">
        <v>12964</v>
      </c>
      <c r="U1101" s="180">
        <v>16165</v>
      </c>
      <c r="V1101" s="180">
        <v>12877</v>
      </c>
      <c r="W1101" s="180">
        <v>13699</v>
      </c>
      <c r="X1101" s="180">
        <v>14999</v>
      </c>
      <c r="Y1101" s="180">
        <v>15177</v>
      </c>
      <c r="Z1101" s="180">
        <v>15617</v>
      </c>
      <c r="AA1101" s="180">
        <v>14594</v>
      </c>
      <c r="AB1101" s="180">
        <v>14690</v>
      </c>
      <c r="AC1101" s="180">
        <v>24659</v>
      </c>
      <c r="AD1101" s="180">
        <v>14494</v>
      </c>
      <c r="AE1101" s="180">
        <v>13699</v>
      </c>
      <c r="AF1101" s="180">
        <v>12964</v>
      </c>
      <c r="AG1101" s="180">
        <v>14384</v>
      </c>
      <c r="AH1101" s="180">
        <v>18494</v>
      </c>
      <c r="AI1101" s="180">
        <v>17809</v>
      </c>
    </row>
    <row r="1102" spans="1:35" ht="16.5">
      <c r="A1102" s="65" t="s">
        <v>1958</v>
      </c>
      <c r="B1102" s="102" t="s">
        <v>1959</v>
      </c>
      <c r="C1102" s="54" t="s">
        <v>637</v>
      </c>
      <c r="D1102" s="180">
        <v>9407</v>
      </c>
      <c r="E1102" s="179">
        <v>7630</v>
      </c>
      <c r="F1102" s="180">
        <v>8655</v>
      </c>
      <c r="G1102" s="180">
        <v>6982</v>
      </c>
      <c r="H1102" s="180">
        <v>7267</v>
      </c>
      <c r="I1102" s="180">
        <v>7526</v>
      </c>
      <c r="J1102" s="180">
        <v>8355</v>
      </c>
      <c r="K1102" s="180">
        <v>8429</v>
      </c>
      <c r="L1102" s="180">
        <v>7752</v>
      </c>
      <c r="M1102" s="180">
        <v>7402</v>
      </c>
      <c r="N1102" s="180">
        <v>7676</v>
      </c>
      <c r="O1102" s="180">
        <v>9031</v>
      </c>
      <c r="P1102" s="180">
        <v>7526</v>
      </c>
      <c r="Q1102" s="179">
        <v>7614</v>
      </c>
      <c r="R1102" s="180">
        <v>10160</v>
      </c>
      <c r="S1102" s="180">
        <v>8655</v>
      </c>
      <c r="T1102" s="180">
        <v>7122</v>
      </c>
      <c r="U1102" s="180">
        <v>8880</v>
      </c>
      <c r="V1102" s="180">
        <v>7074</v>
      </c>
      <c r="W1102" s="180">
        <v>7526</v>
      </c>
      <c r="X1102" s="180">
        <v>8240</v>
      </c>
      <c r="Y1102" s="180">
        <v>8338</v>
      </c>
      <c r="Z1102" s="180">
        <v>8579</v>
      </c>
      <c r="AA1102" s="180">
        <v>8017</v>
      </c>
      <c r="AB1102" s="180">
        <v>8070</v>
      </c>
      <c r="AC1102" s="180">
        <v>13547</v>
      </c>
      <c r="AD1102" s="180">
        <v>7962</v>
      </c>
      <c r="AE1102" s="180">
        <v>7526</v>
      </c>
      <c r="AF1102" s="180">
        <v>7122</v>
      </c>
      <c r="AG1102" s="180">
        <v>7902</v>
      </c>
      <c r="AH1102" s="180">
        <v>10160</v>
      </c>
      <c r="AI1102" s="180">
        <v>9784</v>
      </c>
    </row>
    <row r="1103" spans="1:35" ht="16.5">
      <c r="A1103" s="65" t="s">
        <v>1960</v>
      </c>
      <c r="B1103" s="102" t="s">
        <v>1961</v>
      </c>
      <c r="C1103" s="66" t="s">
        <v>155</v>
      </c>
      <c r="D1103" s="180">
        <v>13550</v>
      </c>
      <c r="E1103" s="179">
        <v>10989</v>
      </c>
      <c r="F1103" s="180">
        <v>12466</v>
      </c>
      <c r="G1103" s="180">
        <v>10056</v>
      </c>
      <c r="H1103" s="180">
        <v>10467</v>
      </c>
      <c r="I1103" s="180">
        <v>10840</v>
      </c>
      <c r="J1103" s="180">
        <v>12034</v>
      </c>
      <c r="K1103" s="180">
        <v>12140</v>
      </c>
      <c r="L1103" s="180">
        <v>11165</v>
      </c>
      <c r="M1103" s="180">
        <v>10662</v>
      </c>
      <c r="N1103" s="180">
        <v>11056</v>
      </c>
      <c r="O1103" s="180">
        <v>13008</v>
      </c>
      <c r="P1103" s="180">
        <v>10840</v>
      </c>
      <c r="Q1103" s="179">
        <v>10966</v>
      </c>
      <c r="R1103" s="180">
        <v>14634</v>
      </c>
      <c r="S1103" s="180">
        <v>12466</v>
      </c>
      <c r="T1103" s="180">
        <v>10258</v>
      </c>
      <c r="U1103" s="180">
        <v>12791</v>
      </c>
      <c r="V1103" s="180">
        <v>10189</v>
      </c>
      <c r="W1103" s="180">
        <v>10840</v>
      </c>
      <c r="X1103" s="180">
        <v>11868</v>
      </c>
      <c r="Y1103" s="180">
        <v>12009</v>
      </c>
      <c r="Z1103" s="180">
        <v>12357</v>
      </c>
      <c r="AA1103" s="180">
        <v>11547</v>
      </c>
      <c r="AB1103" s="180">
        <v>11623</v>
      </c>
      <c r="AC1103" s="180">
        <v>19511</v>
      </c>
      <c r="AD1103" s="180">
        <v>11468</v>
      </c>
      <c r="AE1103" s="180">
        <v>10840</v>
      </c>
      <c r="AF1103" s="180">
        <v>10258</v>
      </c>
      <c r="AG1103" s="180">
        <v>11382</v>
      </c>
      <c r="AH1103" s="180">
        <v>14634</v>
      </c>
      <c r="AI1103" s="180">
        <v>14092</v>
      </c>
    </row>
    <row r="1104" spans="1:35" ht="16.5">
      <c r="A1104" s="65" t="s">
        <v>1962</v>
      </c>
      <c r="B1104" s="102" t="s">
        <v>1963</v>
      </c>
      <c r="C1104" s="66" t="s">
        <v>155</v>
      </c>
      <c r="D1104" s="180">
        <v>56127</v>
      </c>
      <c r="E1104" s="179">
        <v>45522</v>
      </c>
      <c r="F1104" s="180">
        <v>51637</v>
      </c>
      <c r="G1104" s="180">
        <v>41656</v>
      </c>
      <c r="H1104" s="180">
        <v>43357</v>
      </c>
      <c r="I1104" s="180">
        <v>44902</v>
      </c>
      <c r="J1104" s="180">
        <v>49850</v>
      </c>
      <c r="K1104" s="180">
        <v>50290</v>
      </c>
      <c r="L1104" s="180">
        <v>46249</v>
      </c>
      <c r="M1104" s="180">
        <v>44166</v>
      </c>
      <c r="N1104" s="180">
        <v>45800</v>
      </c>
      <c r="O1104" s="180">
        <v>53882</v>
      </c>
      <c r="P1104" s="180">
        <v>44902</v>
      </c>
      <c r="Q1104" s="179">
        <v>45427</v>
      </c>
      <c r="R1104" s="180">
        <v>60618</v>
      </c>
      <c r="S1104" s="180">
        <v>51637</v>
      </c>
      <c r="T1104" s="180">
        <v>42491</v>
      </c>
      <c r="U1104" s="180">
        <v>52984</v>
      </c>
      <c r="V1104" s="180">
        <v>42208</v>
      </c>
      <c r="W1104" s="180">
        <v>44902</v>
      </c>
      <c r="X1104" s="180">
        <v>49163</v>
      </c>
      <c r="Y1104" s="180">
        <v>49747</v>
      </c>
      <c r="Z1104" s="180">
        <v>51188</v>
      </c>
      <c r="AA1104" s="180">
        <v>47834</v>
      </c>
      <c r="AB1104" s="180">
        <v>48148</v>
      </c>
      <c r="AC1104" s="180">
        <v>80824</v>
      </c>
      <c r="AD1104" s="180">
        <v>47506</v>
      </c>
      <c r="AE1104" s="180">
        <v>44902</v>
      </c>
      <c r="AF1104" s="180">
        <v>42491</v>
      </c>
      <c r="AG1104" s="180">
        <v>47147</v>
      </c>
      <c r="AH1104" s="180">
        <v>60618</v>
      </c>
      <c r="AI1104" s="180">
        <v>58373</v>
      </c>
    </row>
    <row r="1105" spans="1:35" ht="16.5">
      <c r="A1105" s="65" t="s">
        <v>1964</v>
      </c>
      <c r="B1105" s="102" t="s">
        <v>1965</v>
      </c>
      <c r="C1105" s="66" t="s">
        <v>155</v>
      </c>
      <c r="D1105" s="180">
        <v>29690</v>
      </c>
      <c r="E1105" s="179">
        <v>24079</v>
      </c>
      <c r="F1105" s="180">
        <v>27314</v>
      </c>
      <c r="G1105" s="180">
        <v>22034</v>
      </c>
      <c r="H1105" s="180">
        <v>22935</v>
      </c>
      <c r="I1105" s="180">
        <v>23752</v>
      </c>
      <c r="J1105" s="180">
        <v>26369</v>
      </c>
      <c r="K1105" s="180">
        <v>26602</v>
      </c>
      <c r="L1105" s="180">
        <v>24464</v>
      </c>
      <c r="M1105" s="180">
        <v>23362</v>
      </c>
      <c r="N1105" s="180">
        <v>24227</v>
      </c>
      <c r="O1105" s="180">
        <v>28502</v>
      </c>
      <c r="P1105" s="180">
        <v>23752</v>
      </c>
      <c r="Q1105" s="179">
        <v>24030</v>
      </c>
      <c r="R1105" s="180">
        <v>32065</v>
      </c>
      <c r="S1105" s="180">
        <v>27314</v>
      </c>
      <c r="T1105" s="180">
        <v>22476</v>
      </c>
      <c r="U1105" s="180">
        <v>28027</v>
      </c>
      <c r="V1105" s="180">
        <v>22327</v>
      </c>
      <c r="W1105" s="180">
        <v>23752</v>
      </c>
      <c r="X1105" s="180">
        <v>26006</v>
      </c>
      <c r="Y1105" s="180">
        <v>26314</v>
      </c>
      <c r="Z1105" s="180">
        <v>27077</v>
      </c>
      <c r="AA1105" s="180">
        <v>25303</v>
      </c>
      <c r="AB1105" s="180">
        <v>25469</v>
      </c>
      <c r="AC1105" s="180">
        <v>42753</v>
      </c>
      <c r="AD1105" s="180">
        <v>25129</v>
      </c>
      <c r="AE1105" s="180">
        <v>23752</v>
      </c>
      <c r="AF1105" s="180">
        <v>22476</v>
      </c>
      <c r="AG1105" s="180">
        <v>24939</v>
      </c>
      <c r="AH1105" s="180">
        <v>32065</v>
      </c>
      <c r="AI1105" s="180">
        <v>30877</v>
      </c>
    </row>
    <row r="1106" spans="1:35" ht="16.5">
      <c r="A1106" s="65" t="s">
        <v>1966</v>
      </c>
      <c r="B1106" s="102" t="s">
        <v>1967</v>
      </c>
      <c r="C1106" s="66" t="s">
        <v>155</v>
      </c>
      <c r="D1106" s="180">
        <v>41136</v>
      </c>
      <c r="E1106" s="179">
        <v>33363</v>
      </c>
      <c r="F1106" s="180">
        <v>37845</v>
      </c>
      <c r="G1106" s="180">
        <v>30530</v>
      </c>
      <c r="H1106" s="180">
        <v>31777</v>
      </c>
      <c r="I1106" s="180">
        <v>32909</v>
      </c>
      <c r="J1106" s="180">
        <v>36536</v>
      </c>
      <c r="K1106" s="180">
        <v>36858</v>
      </c>
      <c r="L1106" s="180">
        <v>33896</v>
      </c>
      <c r="M1106" s="180">
        <v>32369</v>
      </c>
      <c r="N1106" s="180">
        <v>33567</v>
      </c>
      <c r="O1106" s="180">
        <v>39491</v>
      </c>
      <c r="P1106" s="180">
        <v>32909</v>
      </c>
      <c r="Q1106" s="179">
        <v>33294</v>
      </c>
      <c r="R1106" s="180">
        <v>44427</v>
      </c>
      <c r="S1106" s="180">
        <v>37845</v>
      </c>
      <c r="T1106" s="180">
        <v>31142</v>
      </c>
      <c r="U1106" s="180">
        <v>38833</v>
      </c>
      <c r="V1106" s="180">
        <v>30934</v>
      </c>
      <c r="W1106" s="180">
        <v>32909</v>
      </c>
      <c r="X1106" s="180">
        <v>36032</v>
      </c>
      <c r="Y1106" s="180">
        <v>36460</v>
      </c>
      <c r="Z1106" s="180">
        <v>37516</v>
      </c>
      <c r="AA1106" s="180">
        <v>35058</v>
      </c>
      <c r="AB1106" s="180">
        <v>35288</v>
      </c>
      <c r="AC1106" s="180">
        <v>59236</v>
      </c>
      <c r="AD1106" s="180">
        <v>34818</v>
      </c>
      <c r="AE1106" s="180">
        <v>32909</v>
      </c>
      <c r="AF1106" s="180">
        <v>31142</v>
      </c>
      <c r="AG1106" s="180">
        <v>34554</v>
      </c>
      <c r="AH1106" s="180">
        <v>44427</v>
      </c>
      <c r="AI1106" s="180">
        <v>42782</v>
      </c>
    </row>
    <row r="1107" spans="1:35" ht="16.5">
      <c r="A1107" s="65" t="s">
        <v>1968</v>
      </c>
      <c r="B1107" s="102" t="s">
        <v>1969</v>
      </c>
      <c r="C1107" s="66" t="s">
        <v>155</v>
      </c>
      <c r="D1107" s="180">
        <v>6237</v>
      </c>
      <c r="E1107" s="179">
        <v>5059</v>
      </c>
      <c r="F1107" s="180">
        <v>5738</v>
      </c>
      <c r="G1107" s="180">
        <v>4629</v>
      </c>
      <c r="H1107" s="180">
        <v>4818</v>
      </c>
      <c r="I1107" s="180">
        <v>4990</v>
      </c>
      <c r="J1107" s="180">
        <v>5540</v>
      </c>
      <c r="K1107" s="180">
        <v>5589</v>
      </c>
      <c r="L1107" s="180">
        <v>5140</v>
      </c>
      <c r="M1107" s="180">
        <v>4908</v>
      </c>
      <c r="N1107" s="180">
        <v>5090</v>
      </c>
      <c r="O1107" s="180">
        <v>5988</v>
      </c>
      <c r="P1107" s="180">
        <v>4990</v>
      </c>
      <c r="Q1107" s="179">
        <v>5048</v>
      </c>
      <c r="R1107" s="180">
        <v>6736</v>
      </c>
      <c r="S1107" s="180">
        <v>5738</v>
      </c>
      <c r="T1107" s="180">
        <v>4722</v>
      </c>
      <c r="U1107" s="180">
        <v>5888</v>
      </c>
      <c r="V1107" s="180">
        <v>4691</v>
      </c>
      <c r="W1107" s="180">
        <v>4990</v>
      </c>
      <c r="X1107" s="180">
        <v>5463</v>
      </c>
      <c r="Y1107" s="180">
        <v>5528</v>
      </c>
      <c r="Z1107" s="180">
        <v>5689</v>
      </c>
      <c r="AA1107" s="180">
        <v>5316</v>
      </c>
      <c r="AB1107" s="180">
        <v>5351</v>
      </c>
      <c r="AC1107" s="180">
        <v>8982</v>
      </c>
      <c r="AD1107" s="180">
        <v>5279</v>
      </c>
      <c r="AE1107" s="180">
        <v>4990</v>
      </c>
      <c r="AF1107" s="180">
        <v>4722</v>
      </c>
      <c r="AG1107" s="180">
        <v>5239</v>
      </c>
      <c r="AH1107" s="180">
        <v>6736</v>
      </c>
      <c r="AI1107" s="180">
        <v>6487</v>
      </c>
    </row>
    <row r="1108" spans="1:35" ht="16.5">
      <c r="A1108" s="65" t="s">
        <v>1970</v>
      </c>
      <c r="B1108" s="102" t="s">
        <v>1971</v>
      </c>
      <c r="C1108" s="54" t="s">
        <v>637</v>
      </c>
      <c r="D1108" s="180">
        <v>3556</v>
      </c>
      <c r="E1108" s="179">
        <v>2884</v>
      </c>
      <c r="F1108" s="180">
        <v>3272</v>
      </c>
      <c r="G1108" s="180">
        <v>2639</v>
      </c>
      <c r="H1108" s="180">
        <v>2747</v>
      </c>
      <c r="I1108" s="180">
        <v>2845</v>
      </c>
      <c r="J1108" s="180">
        <v>3159</v>
      </c>
      <c r="K1108" s="180">
        <v>3186</v>
      </c>
      <c r="L1108" s="180">
        <v>2930</v>
      </c>
      <c r="M1108" s="180">
        <v>2798</v>
      </c>
      <c r="N1108" s="180">
        <v>2902</v>
      </c>
      <c r="O1108" s="180">
        <v>3414</v>
      </c>
      <c r="P1108" s="180">
        <v>2845</v>
      </c>
      <c r="Q1108" s="179">
        <v>2878</v>
      </c>
      <c r="R1108" s="180">
        <v>3841</v>
      </c>
      <c r="S1108" s="180">
        <v>3272</v>
      </c>
      <c r="T1108" s="180">
        <v>2692</v>
      </c>
      <c r="U1108" s="180">
        <v>3357</v>
      </c>
      <c r="V1108" s="180">
        <v>2674</v>
      </c>
      <c r="W1108" s="180">
        <v>2845</v>
      </c>
      <c r="X1108" s="180">
        <v>3115</v>
      </c>
      <c r="Y1108" s="180">
        <v>3152</v>
      </c>
      <c r="Z1108" s="180">
        <v>3243</v>
      </c>
      <c r="AA1108" s="180">
        <v>3031</v>
      </c>
      <c r="AB1108" s="180">
        <v>3051</v>
      </c>
      <c r="AC1108" s="180">
        <v>5121</v>
      </c>
      <c r="AD1108" s="180">
        <v>3010</v>
      </c>
      <c r="AE1108" s="180">
        <v>2845</v>
      </c>
      <c r="AF1108" s="180">
        <v>2692</v>
      </c>
      <c r="AG1108" s="180">
        <v>2987</v>
      </c>
      <c r="AH1108" s="180">
        <v>3841</v>
      </c>
      <c r="AI1108" s="180">
        <v>3699</v>
      </c>
    </row>
    <row r="1109" spans="1:35" ht="16.5">
      <c r="A1109" s="68" t="s">
        <v>1972</v>
      </c>
      <c r="B1109" s="110" t="s">
        <v>1973</v>
      </c>
      <c r="C1109" s="69"/>
      <c r="D1109" s="180"/>
      <c r="E1109" s="179"/>
      <c r="F1109" s="180"/>
      <c r="G1109" s="180"/>
      <c r="H1109" s="180"/>
      <c r="I1109" s="180"/>
      <c r="J1109" s="180"/>
      <c r="K1109" s="180"/>
      <c r="L1109" s="180"/>
      <c r="M1109" s="180"/>
      <c r="N1109" s="180"/>
      <c r="O1109" s="180"/>
      <c r="P1109" s="180"/>
      <c r="Q1109" s="179"/>
      <c r="R1109" s="180"/>
      <c r="S1109" s="180"/>
      <c r="T1109" s="180"/>
      <c r="U1109" s="180"/>
      <c r="V1109" s="180"/>
      <c r="W1109" s="180"/>
      <c r="X1109" s="180"/>
      <c r="Y1109" s="180"/>
      <c r="Z1109" s="180"/>
      <c r="AA1109" s="180"/>
      <c r="AB1109" s="180"/>
      <c r="AC1109" s="180"/>
      <c r="AD1109" s="180"/>
      <c r="AE1109" s="180"/>
      <c r="AF1109" s="180"/>
      <c r="AG1109" s="180"/>
      <c r="AH1109" s="180"/>
      <c r="AI1109" s="180"/>
    </row>
    <row r="1110" spans="1:35" ht="16.5">
      <c r="A1110" s="65" t="s">
        <v>1974</v>
      </c>
      <c r="B1110" s="102" t="s">
        <v>1975</v>
      </c>
      <c r="C1110" s="66" t="s">
        <v>155</v>
      </c>
      <c r="D1110" s="180">
        <v>7605</v>
      </c>
      <c r="E1110" s="179">
        <v>6168</v>
      </c>
      <c r="F1110" s="180">
        <v>6997</v>
      </c>
      <c r="G1110" s="180">
        <v>5644</v>
      </c>
      <c r="H1110" s="180">
        <v>5875</v>
      </c>
      <c r="I1110" s="180">
        <v>6084</v>
      </c>
      <c r="J1110" s="180">
        <v>6755</v>
      </c>
      <c r="K1110" s="180">
        <v>6814</v>
      </c>
      <c r="L1110" s="180">
        <v>6267</v>
      </c>
      <c r="M1110" s="180">
        <v>5984</v>
      </c>
      <c r="N1110" s="180">
        <v>6206</v>
      </c>
      <c r="O1110" s="180">
        <v>7301</v>
      </c>
      <c r="P1110" s="180">
        <v>6084</v>
      </c>
      <c r="Q1110" s="179">
        <v>6155</v>
      </c>
      <c r="R1110" s="180">
        <v>8214</v>
      </c>
      <c r="S1110" s="180">
        <v>6997</v>
      </c>
      <c r="T1110" s="180">
        <v>5757</v>
      </c>
      <c r="U1110" s="180">
        <v>7179</v>
      </c>
      <c r="V1110" s="180">
        <v>5719</v>
      </c>
      <c r="W1110" s="180">
        <v>6084</v>
      </c>
      <c r="X1110" s="180">
        <v>6662</v>
      </c>
      <c r="Y1110" s="180">
        <v>6741</v>
      </c>
      <c r="Z1110" s="180">
        <v>6936</v>
      </c>
      <c r="AA1110" s="180">
        <v>6481</v>
      </c>
      <c r="AB1110" s="180">
        <v>6524</v>
      </c>
      <c r="AC1110" s="180">
        <v>10951</v>
      </c>
      <c r="AD1110" s="180">
        <v>6437</v>
      </c>
      <c r="AE1110" s="180">
        <v>6084</v>
      </c>
      <c r="AF1110" s="180">
        <v>5757</v>
      </c>
      <c r="AG1110" s="180">
        <v>6388</v>
      </c>
      <c r="AH1110" s="180">
        <v>8214</v>
      </c>
      <c r="AI1110" s="180">
        <v>7909</v>
      </c>
    </row>
    <row r="1111" spans="1:35" ht="16.5">
      <c r="A1111" s="65" t="s">
        <v>1976</v>
      </c>
      <c r="B1111" s="102" t="s">
        <v>1977</v>
      </c>
      <c r="C1111" s="66" t="s">
        <v>155</v>
      </c>
      <c r="D1111" s="180">
        <v>21673</v>
      </c>
      <c r="E1111" s="179">
        <v>17578</v>
      </c>
      <c r="F1111" s="180">
        <v>19939</v>
      </c>
      <c r="G1111" s="180">
        <v>16085</v>
      </c>
      <c r="H1111" s="180">
        <v>16742</v>
      </c>
      <c r="I1111" s="180">
        <v>17339</v>
      </c>
      <c r="J1111" s="180">
        <v>19249</v>
      </c>
      <c r="K1111" s="180">
        <v>19419</v>
      </c>
      <c r="L1111" s="180">
        <v>17859</v>
      </c>
      <c r="M1111" s="180">
        <v>17054</v>
      </c>
      <c r="N1111" s="180">
        <v>17685</v>
      </c>
      <c r="O1111" s="180">
        <v>20806</v>
      </c>
      <c r="P1111" s="180">
        <v>17339</v>
      </c>
      <c r="Q1111" s="179">
        <v>17542</v>
      </c>
      <c r="R1111" s="180">
        <v>23407</v>
      </c>
      <c r="S1111" s="180">
        <v>19939</v>
      </c>
      <c r="T1111" s="180">
        <v>16408</v>
      </c>
      <c r="U1111" s="180">
        <v>20460</v>
      </c>
      <c r="V1111" s="180">
        <v>16298</v>
      </c>
      <c r="W1111" s="180">
        <v>17339</v>
      </c>
      <c r="X1111" s="180">
        <v>18984</v>
      </c>
      <c r="Y1111" s="180">
        <v>19210</v>
      </c>
      <c r="Z1111" s="180">
        <v>19766</v>
      </c>
      <c r="AA1111" s="180">
        <v>18471</v>
      </c>
      <c r="AB1111" s="180">
        <v>18592</v>
      </c>
      <c r="AC1111" s="180">
        <v>31210</v>
      </c>
      <c r="AD1111" s="180">
        <v>18344</v>
      </c>
      <c r="AE1111" s="180">
        <v>17339</v>
      </c>
      <c r="AF1111" s="180">
        <v>16408</v>
      </c>
      <c r="AG1111" s="180">
        <v>18206</v>
      </c>
      <c r="AH1111" s="180">
        <v>23407</v>
      </c>
      <c r="AI1111" s="180">
        <v>22540</v>
      </c>
    </row>
    <row r="1112" spans="1:35" ht="16.5">
      <c r="A1112" s="65" t="s">
        <v>1978</v>
      </c>
      <c r="B1112" s="102" t="s">
        <v>2474</v>
      </c>
      <c r="C1112" s="66" t="s">
        <v>155</v>
      </c>
      <c r="D1112" s="180">
        <v>23927</v>
      </c>
      <c r="E1112" s="179">
        <v>19405</v>
      </c>
      <c r="F1112" s="180">
        <v>22013</v>
      </c>
      <c r="G1112" s="180">
        <v>17757</v>
      </c>
      <c r="H1112" s="180">
        <v>18483</v>
      </c>
      <c r="I1112" s="180">
        <v>19141</v>
      </c>
      <c r="J1112" s="180">
        <v>21251</v>
      </c>
      <c r="K1112" s="180">
        <v>21438</v>
      </c>
      <c r="L1112" s="180">
        <v>19716</v>
      </c>
      <c r="M1112" s="180">
        <v>18827</v>
      </c>
      <c r="N1112" s="180">
        <v>19524</v>
      </c>
      <c r="O1112" s="180">
        <v>22970</v>
      </c>
      <c r="P1112" s="180">
        <v>19141</v>
      </c>
      <c r="Q1112" s="179">
        <v>19365</v>
      </c>
      <c r="R1112" s="180">
        <v>25841</v>
      </c>
      <c r="S1112" s="180">
        <v>22013</v>
      </c>
      <c r="T1112" s="180">
        <v>18113</v>
      </c>
      <c r="U1112" s="180">
        <v>22587</v>
      </c>
      <c r="V1112" s="180">
        <v>17993</v>
      </c>
      <c r="W1112" s="180">
        <v>19141</v>
      </c>
      <c r="X1112" s="180">
        <v>20958</v>
      </c>
      <c r="Y1112" s="180">
        <v>21207</v>
      </c>
      <c r="Z1112" s="180">
        <v>21821</v>
      </c>
      <c r="AA1112" s="180">
        <v>20391</v>
      </c>
      <c r="AB1112" s="180">
        <v>20525</v>
      </c>
      <c r="AC1112" s="180">
        <v>34454</v>
      </c>
      <c r="AD1112" s="180">
        <v>20252</v>
      </c>
      <c r="AE1112" s="180">
        <v>19141</v>
      </c>
      <c r="AF1112" s="180">
        <v>18113</v>
      </c>
      <c r="AG1112" s="180">
        <v>20098</v>
      </c>
      <c r="AH1112" s="180">
        <v>25841</v>
      </c>
      <c r="AI1112" s="180">
        <v>24884</v>
      </c>
    </row>
    <row r="1113" spans="1:35" ht="16.5">
      <c r="A1113" s="65" t="s">
        <v>1979</v>
      </c>
      <c r="B1113" s="102" t="s">
        <v>1980</v>
      </c>
      <c r="C1113" s="54" t="s">
        <v>637</v>
      </c>
      <c r="D1113" s="180">
        <v>3556</v>
      </c>
      <c r="E1113" s="179">
        <v>2884</v>
      </c>
      <c r="F1113" s="180">
        <v>3272</v>
      </c>
      <c r="G1113" s="180">
        <v>2639</v>
      </c>
      <c r="H1113" s="180">
        <v>2747</v>
      </c>
      <c r="I1113" s="180">
        <v>2845</v>
      </c>
      <c r="J1113" s="180">
        <v>3159</v>
      </c>
      <c r="K1113" s="180">
        <v>3186</v>
      </c>
      <c r="L1113" s="180">
        <v>2930</v>
      </c>
      <c r="M1113" s="180">
        <v>2798</v>
      </c>
      <c r="N1113" s="180">
        <v>2902</v>
      </c>
      <c r="O1113" s="180">
        <v>3414</v>
      </c>
      <c r="P1113" s="180">
        <v>2845</v>
      </c>
      <c r="Q1113" s="179">
        <v>2878</v>
      </c>
      <c r="R1113" s="180">
        <v>3841</v>
      </c>
      <c r="S1113" s="180">
        <v>3272</v>
      </c>
      <c r="T1113" s="180">
        <v>2692</v>
      </c>
      <c r="U1113" s="180">
        <v>3357</v>
      </c>
      <c r="V1113" s="180">
        <v>2674</v>
      </c>
      <c r="W1113" s="180">
        <v>2845</v>
      </c>
      <c r="X1113" s="180">
        <v>3115</v>
      </c>
      <c r="Y1113" s="180">
        <v>3152</v>
      </c>
      <c r="Z1113" s="180">
        <v>3243</v>
      </c>
      <c r="AA1113" s="180">
        <v>3031</v>
      </c>
      <c r="AB1113" s="180">
        <v>3051</v>
      </c>
      <c r="AC1113" s="180">
        <v>5121</v>
      </c>
      <c r="AD1113" s="180">
        <v>3010</v>
      </c>
      <c r="AE1113" s="180">
        <v>2845</v>
      </c>
      <c r="AF1113" s="180">
        <v>2692</v>
      </c>
      <c r="AG1113" s="180">
        <v>2987</v>
      </c>
      <c r="AH1113" s="180">
        <v>3841</v>
      </c>
      <c r="AI1113" s="180">
        <v>3699</v>
      </c>
    </row>
    <row r="1114" spans="1:35" ht="16.5">
      <c r="A1114" s="65" t="s">
        <v>1981</v>
      </c>
      <c r="B1114" s="102" t="s">
        <v>1982</v>
      </c>
      <c r="C1114" s="66" t="s">
        <v>155</v>
      </c>
      <c r="D1114" s="180">
        <v>25087</v>
      </c>
      <c r="E1114" s="179">
        <v>20347</v>
      </c>
      <c r="F1114" s="180">
        <v>23080</v>
      </c>
      <c r="G1114" s="180">
        <v>18619</v>
      </c>
      <c r="H1114" s="180">
        <v>19379</v>
      </c>
      <c r="I1114" s="180">
        <v>20070</v>
      </c>
      <c r="J1114" s="180">
        <v>22281</v>
      </c>
      <c r="K1114" s="180">
        <v>22478</v>
      </c>
      <c r="L1114" s="180">
        <v>20672</v>
      </c>
      <c r="M1114" s="180">
        <v>19740</v>
      </c>
      <c r="N1114" s="180">
        <v>20471</v>
      </c>
      <c r="O1114" s="180">
        <v>24084</v>
      </c>
      <c r="P1114" s="180">
        <v>20070</v>
      </c>
      <c r="Q1114" s="179">
        <v>20304</v>
      </c>
      <c r="R1114" s="180">
        <v>27094</v>
      </c>
      <c r="S1114" s="180">
        <v>23080</v>
      </c>
      <c r="T1114" s="180">
        <v>18992</v>
      </c>
      <c r="U1114" s="180">
        <v>23682</v>
      </c>
      <c r="V1114" s="180">
        <v>18865</v>
      </c>
      <c r="W1114" s="180">
        <v>20070</v>
      </c>
      <c r="X1114" s="180">
        <v>21974</v>
      </c>
      <c r="Y1114" s="180">
        <v>22235</v>
      </c>
      <c r="Z1114" s="180">
        <v>22879</v>
      </c>
      <c r="AA1114" s="180">
        <v>21380</v>
      </c>
      <c r="AB1114" s="180">
        <v>21521</v>
      </c>
      <c r="AC1114" s="180">
        <v>36125</v>
      </c>
      <c r="AD1114" s="180">
        <v>21234</v>
      </c>
      <c r="AE1114" s="180">
        <v>20070</v>
      </c>
      <c r="AF1114" s="180">
        <v>18992</v>
      </c>
      <c r="AG1114" s="180">
        <v>21073</v>
      </c>
      <c r="AH1114" s="180">
        <v>27094</v>
      </c>
      <c r="AI1114" s="180">
        <v>26090</v>
      </c>
    </row>
    <row r="1115" spans="1:35" ht="16.5">
      <c r="A1115" s="65" t="s">
        <v>1983</v>
      </c>
      <c r="B1115" s="102" t="s">
        <v>2475</v>
      </c>
      <c r="C1115" s="54" t="s">
        <v>637</v>
      </c>
      <c r="D1115" s="180">
        <v>6554</v>
      </c>
      <c r="E1115" s="179">
        <v>5315</v>
      </c>
      <c r="F1115" s="180">
        <v>6029</v>
      </c>
      <c r="G1115" s="180">
        <v>4864</v>
      </c>
      <c r="H1115" s="180">
        <v>5063</v>
      </c>
      <c r="I1115" s="180">
        <v>5243</v>
      </c>
      <c r="J1115" s="180">
        <v>5821</v>
      </c>
      <c r="K1115" s="180">
        <v>5872</v>
      </c>
      <c r="L1115" s="180">
        <v>5400</v>
      </c>
      <c r="M1115" s="180">
        <v>5157</v>
      </c>
      <c r="N1115" s="180">
        <v>5348</v>
      </c>
      <c r="O1115" s="180">
        <v>6292</v>
      </c>
      <c r="P1115" s="180">
        <v>5243</v>
      </c>
      <c r="Q1115" s="179">
        <v>5304</v>
      </c>
      <c r="R1115" s="180">
        <v>7078</v>
      </c>
      <c r="S1115" s="180">
        <v>6029</v>
      </c>
      <c r="T1115" s="180">
        <v>4961</v>
      </c>
      <c r="U1115" s="180">
        <v>6187</v>
      </c>
      <c r="V1115" s="180">
        <v>4928</v>
      </c>
      <c r="W1115" s="180">
        <v>5243</v>
      </c>
      <c r="X1115" s="180">
        <v>5741</v>
      </c>
      <c r="Y1115" s="180">
        <v>5809</v>
      </c>
      <c r="Z1115" s="180">
        <v>5977</v>
      </c>
      <c r="AA1115" s="180">
        <v>5585</v>
      </c>
      <c r="AB1115" s="180">
        <v>5622</v>
      </c>
      <c r="AC1115" s="180">
        <v>9437</v>
      </c>
      <c r="AD1115" s="180">
        <v>5547</v>
      </c>
      <c r="AE1115" s="180">
        <v>5243</v>
      </c>
      <c r="AF1115" s="180">
        <v>4961</v>
      </c>
      <c r="AG1115" s="180">
        <v>5505</v>
      </c>
      <c r="AH1115" s="180">
        <v>7078</v>
      </c>
      <c r="AI1115" s="180">
        <v>6816</v>
      </c>
    </row>
    <row r="1116" spans="1:35" ht="16.5">
      <c r="A1116" s="65" t="s">
        <v>1984</v>
      </c>
      <c r="B1116" s="102" t="s">
        <v>1985</v>
      </c>
      <c r="C1116" s="66" t="s">
        <v>155</v>
      </c>
      <c r="D1116" s="180">
        <v>25412</v>
      </c>
      <c r="E1116" s="179">
        <v>20610</v>
      </c>
      <c r="F1116" s="180">
        <v>23379</v>
      </c>
      <c r="G1116" s="180">
        <v>18860</v>
      </c>
      <c r="H1116" s="180">
        <v>19631</v>
      </c>
      <c r="I1116" s="180">
        <v>20330</v>
      </c>
      <c r="J1116" s="180">
        <v>22570</v>
      </c>
      <c r="K1116" s="180">
        <v>22770</v>
      </c>
      <c r="L1116" s="180">
        <v>20940</v>
      </c>
      <c r="M1116" s="180">
        <v>19997</v>
      </c>
      <c r="N1116" s="180">
        <v>20737</v>
      </c>
      <c r="O1116" s="180">
        <v>24396</v>
      </c>
      <c r="P1116" s="180">
        <v>20330</v>
      </c>
      <c r="Q1116" s="179">
        <v>20568</v>
      </c>
      <c r="R1116" s="180">
        <v>27445</v>
      </c>
      <c r="S1116" s="180">
        <v>23379</v>
      </c>
      <c r="T1116" s="180">
        <v>19238</v>
      </c>
      <c r="U1116" s="180">
        <v>23989</v>
      </c>
      <c r="V1116" s="180">
        <v>19110</v>
      </c>
      <c r="W1116" s="180">
        <v>20330</v>
      </c>
      <c r="X1116" s="180">
        <v>22259</v>
      </c>
      <c r="Y1116" s="180">
        <v>22524</v>
      </c>
      <c r="Z1116" s="180">
        <v>23176</v>
      </c>
      <c r="AA1116" s="180">
        <v>21657</v>
      </c>
      <c r="AB1116" s="180">
        <v>21800</v>
      </c>
      <c r="AC1116" s="180">
        <v>36594</v>
      </c>
      <c r="AD1116" s="180">
        <v>21509</v>
      </c>
      <c r="AE1116" s="180">
        <v>20330</v>
      </c>
      <c r="AF1116" s="180">
        <v>19238</v>
      </c>
      <c r="AG1116" s="180">
        <v>21346</v>
      </c>
      <c r="AH1116" s="180">
        <v>27445</v>
      </c>
      <c r="AI1116" s="180">
        <v>26429</v>
      </c>
    </row>
    <row r="1117" spans="1:35" ht="16.5">
      <c r="A1117" s="65" t="s">
        <v>1986</v>
      </c>
      <c r="B1117" s="102" t="s">
        <v>1987</v>
      </c>
      <c r="C1117" s="66" t="s">
        <v>155</v>
      </c>
      <c r="D1117" s="180">
        <v>22022</v>
      </c>
      <c r="E1117" s="179">
        <v>17861</v>
      </c>
      <c r="F1117" s="180">
        <v>20260</v>
      </c>
      <c r="G1117" s="180">
        <v>16344</v>
      </c>
      <c r="H1117" s="180">
        <v>17012</v>
      </c>
      <c r="I1117" s="180">
        <v>17618</v>
      </c>
      <c r="J1117" s="180">
        <v>19559</v>
      </c>
      <c r="K1117" s="180">
        <v>19732</v>
      </c>
      <c r="L1117" s="180">
        <v>18146</v>
      </c>
      <c r="M1117" s="180">
        <v>17329</v>
      </c>
      <c r="N1117" s="180">
        <v>17970</v>
      </c>
      <c r="O1117" s="180">
        <v>21141</v>
      </c>
      <c r="P1117" s="180">
        <v>17618</v>
      </c>
      <c r="Q1117" s="179">
        <v>17824</v>
      </c>
      <c r="R1117" s="180">
        <v>23784</v>
      </c>
      <c r="S1117" s="180">
        <v>20260</v>
      </c>
      <c r="T1117" s="180">
        <v>16672</v>
      </c>
      <c r="U1117" s="180">
        <v>20789</v>
      </c>
      <c r="V1117" s="180">
        <v>16561</v>
      </c>
      <c r="W1117" s="180">
        <v>17618</v>
      </c>
      <c r="X1117" s="180">
        <v>19290</v>
      </c>
      <c r="Y1117" s="180">
        <v>19519</v>
      </c>
      <c r="Z1117" s="180">
        <v>20084</v>
      </c>
      <c r="AA1117" s="180">
        <v>18768</v>
      </c>
      <c r="AB1117" s="180">
        <v>18891</v>
      </c>
      <c r="AC1117" s="180">
        <v>31712</v>
      </c>
      <c r="AD1117" s="180">
        <v>18640</v>
      </c>
      <c r="AE1117" s="180">
        <v>17618</v>
      </c>
      <c r="AF1117" s="180">
        <v>16672</v>
      </c>
      <c r="AG1117" s="180">
        <v>18499</v>
      </c>
      <c r="AH1117" s="180">
        <v>23784</v>
      </c>
      <c r="AI1117" s="180">
        <v>22903</v>
      </c>
    </row>
    <row r="1118" spans="1:35" ht="22.5">
      <c r="A1118" s="65" t="s">
        <v>1988</v>
      </c>
      <c r="B1118" s="102" t="s">
        <v>2476</v>
      </c>
      <c r="C1118" s="66" t="s">
        <v>155</v>
      </c>
      <c r="D1118" s="180">
        <v>22300</v>
      </c>
      <c r="E1118" s="179">
        <v>18086</v>
      </c>
      <c r="F1118" s="180">
        <v>20516</v>
      </c>
      <c r="G1118" s="180">
        <v>16550</v>
      </c>
      <c r="H1118" s="180">
        <v>17226</v>
      </c>
      <c r="I1118" s="180">
        <v>17840</v>
      </c>
      <c r="J1118" s="180">
        <v>19806</v>
      </c>
      <c r="K1118" s="180">
        <v>19980</v>
      </c>
      <c r="L1118" s="180">
        <v>18375</v>
      </c>
      <c r="M1118" s="180">
        <v>17547</v>
      </c>
      <c r="N1118" s="180">
        <v>18196</v>
      </c>
      <c r="O1118" s="180">
        <v>21408</v>
      </c>
      <c r="P1118" s="180">
        <v>17840</v>
      </c>
      <c r="Q1118" s="179">
        <v>18048</v>
      </c>
      <c r="R1118" s="180">
        <v>24084</v>
      </c>
      <c r="S1118" s="180">
        <v>20516</v>
      </c>
      <c r="T1118" s="180">
        <v>16882</v>
      </c>
      <c r="U1118" s="180">
        <v>21051</v>
      </c>
      <c r="V1118" s="180">
        <v>16769</v>
      </c>
      <c r="W1118" s="180">
        <v>17840</v>
      </c>
      <c r="X1118" s="180">
        <v>19533</v>
      </c>
      <c r="Y1118" s="180">
        <v>19765</v>
      </c>
      <c r="Z1118" s="180">
        <v>20337</v>
      </c>
      <c r="AA1118" s="180">
        <v>19005</v>
      </c>
      <c r="AB1118" s="180">
        <v>19129</v>
      </c>
      <c r="AC1118" s="180">
        <v>32111</v>
      </c>
      <c r="AD1118" s="180">
        <v>18874</v>
      </c>
      <c r="AE1118" s="180">
        <v>17840</v>
      </c>
      <c r="AF1118" s="180">
        <v>16882</v>
      </c>
      <c r="AG1118" s="180">
        <v>18732</v>
      </c>
      <c r="AH1118" s="180">
        <v>24084</v>
      </c>
      <c r="AI1118" s="180">
        <v>23192</v>
      </c>
    </row>
    <row r="1119" spans="1:35" ht="16.5">
      <c r="A1119" s="65" t="s">
        <v>2392</v>
      </c>
      <c r="B1119" s="102" t="s">
        <v>1989</v>
      </c>
      <c r="C1119" s="66" t="s">
        <v>155</v>
      </c>
      <c r="D1119" s="180">
        <v>18021</v>
      </c>
      <c r="E1119" s="179">
        <v>14616</v>
      </c>
      <c r="F1119" s="180">
        <v>16579</v>
      </c>
      <c r="G1119" s="180">
        <v>13375</v>
      </c>
      <c r="H1119" s="180">
        <v>13921</v>
      </c>
      <c r="I1119" s="180">
        <v>14417</v>
      </c>
      <c r="J1119" s="180">
        <v>16006</v>
      </c>
      <c r="K1119" s="180">
        <v>16147</v>
      </c>
      <c r="L1119" s="180">
        <v>14849</v>
      </c>
      <c r="M1119" s="180">
        <v>14180</v>
      </c>
      <c r="N1119" s="180">
        <v>14705</v>
      </c>
      <c r="O1119" s="180">
        <v>17300</v>
      </c>
      <c r="P1119" s="180">
        <v>14417</v>
      </c>
      <c r="Q1119" s="179">
        <v>14586</v>
      </c>
      <c r="R1119" s="180">
        <v>19463</v>
      </c>
      <c r="S1119" s="180">
        <v>16579</v>
      </c>
      <c r="T1119" s="180">
        <v>13643</v>
      </c>
      <c r="U1119" s="180">
        <v>17012</v>
      </c>
      <c r="V1119" s="180">
        <v>13552</v>
      </c>
      <c r="W1119" s="180">
        <v>14417</v>
      </c>
      <c r="X1119" s="180">
        <v>15785</v>
      </c>
      <c r="Y1119" s="180">
        <v>15973</v>
      </c>
      <c r="Z1119" s="180">
        <v>16435</v>
      </c>
      <c r="AA1119" s="180">
        <v>15358</v>
      </c>
      <c r="AB1119" s="180">
        <v>15459</v>
      </c>
      <c r="AC1119" s="180">
        <v>25950</v>
      </c>
      <c r="AD1119" s="180">
        <v>15253</v>
      </c>
      <c r="AE1119" s="180">
        <v>14417</v>
      </c>
      <c r="AF1119" s="180">
        <v>13643</v>
      </c>
      <c r="AG1119" s="180">
        <v>15138</v>
      </c>
      <c r="AH1119" s="180">
        <v>19463</v>
      </c>
      <c r="AI1119" s="180">
        <v>18742</v>
      </c>
    </row>
    <row r="1120" spans="1:35" ht="16.5">
      <c r="A1120" s="89"/>
      <c r="B1120" s="149"/>
      <c r="C1120" s="51"/>
      <c r="D1120" s="180"/>
      <c r="E1120" s="179"/>
      <c r="F1120" s="180"/>
      <c r="G1120" s="180"/>
      <c r="H1120" s="180"/>
      <c r="I1120" s="180"/>
      <c r="J1120" s="180"/>
      <c r="K1120" s="180"/>
      <c r="L1120" s="180"/>
      <c r="M1120" s="180"/>
      <c r="N1120" s="180"/>
      <c r="O1120" s="180"/>
      <c r="P1120" s="180"/>
      <c r="Q1120" s="179"/>
      <c r="R1120" s="180"/>
      <c r="S1120" s="180"/>
      <c r="T1120" s="180"/>
      <c r="U1120" s="180"/>
      <c r="V1120" s="180"/>
      <c r="W1120" s="180"/>
      <c r="X1120" s="180"/>
      <c r="Y1120" s="180"/>
      <c r="Z1120" s="180"/>
      <c r="AA1120" s="180"/>
      <c r="AB1120" s="180"/>
      <c r="AC1120" s="180"/>
      <c r="AD1120" s="180"/>
      <c r="AE1120" s="180"/>
      <c r="AF1120" s="180"/>
      <c r="AG1120" s="180"/>
      <c r="AH1120" s="180"/>
      <c r="AI1120" s="180"/>
    </row>
    <row r="1121" spans="1:35" ht="16.5" customHeight="1">
      <c r="A1121" s="48">
        <v>19</v>
      </c>
      <c r="B1121" s="141" t="s">
        <v>399</v>
      </c>
      <c r="C1121" s="93"/>
      <c r="D1121" s="181"/>
      <c r="E1121" s="186"/>
      <c r="F1121" s="181"/>
      <c r="G1121" s="181"/>
      <c r="H1121" s="186"/>
      <c r="I1121" s="186"/>
      <c r="J1121" s="186"/>
      <c r="K1121" s="181"/>
      <c r="L1121" s="181"/>
      <c r="M1121" s="186"/>
      <c r="N1121" s="181"/>
      <c r="O1121" s="186"/>
      <c r="P1121" s="186"/>
      <c r="Q1121" s="186"/>
      <c r="R1121" s="186"/>
      <c r="S1121" s="181"/>
      <c r="T1121" s="186"/>
      <c r="U1121" s="181"/>
      <c r="V1121" s="181"/>
      <c r="W1121" s="181"/>
      <c r="X1121" s="186"/>
      <c r="Y1121" s="181"/>
      <c r="Z1121" s="181"/>
      <c r="AA1121" s="186"/>
      <c r="AB1121" s="186"/>
      <c r="AC1121" s="186"/>
      <c r="AD1121" s="186"/>
      <c r="AE1121" s="181"/>
      <c r="AF1121" s="186"/>
      <c r="AG1121" s="186"/>
      <c r="AH1121" s="181"/>
      <c r="AI1121" s="181"/>
    </row>
    <row r="1122" spans="1:35" ht="16.5">
      <c r="A1122" s="87" t="s">
        <v>1990</v>
      </c>
      <c r="B1122" s="148" t="s">
        <v>400</v>
      </c>
      <c r="C1122" s="88"/>
      <c r="D1122" s="180"/>
      <c r="E1122" s="179"/>
      <c r="F1122" s="180"/>
      <c r="G1122" s="180"/>
      <c r="H1122" s="180"/>
      <c r="I1122" s="180"/>
      <c r="J1122" s="180"/>
      <c r="K1122" s="180"/>
      <c r="L1122" s="180"/>
      <c r="M1122" s="180"/>
      <c r="N1122" s="180"/>
      <c r="O1122" s="180"/>
      <c r="P1122" s="180"/>
      <c r="Q1122" s="179"/>
      <c r="R1122" s="180"/>
      <c r="S1122" s="180"/>
      <c r="T1122" s="180"/>
      <c r="U1122" s="180"/>
      <c r="V1122" s="180"/>
      <c r="W1122" s="180"/>
      <c r="X1122" s="180"/>
      <c r="Y1122" s="180"/>
      <c r="Z1122" s="180"/>
      <c r="AA1122" s="180"/>
      <c r="AB1122" s="180"/>
      <c r="AC1122" s="180"/>
      <c r="AD1122" s="180"/>
      <c r="AE1122" s="180"/>
      <c r="AF1122" s="180"/>
      <c r="AG1122" s="180"/>
      <c r="AH1122" s="180"/>
      <c r="AI1122" s="180"/>
    </row>
    <row r="1123" spans="1:35" ht="16.5">
      <c r="A1123" s="65" t="s">
        <v>401</v>
      </c>
      <c r="B1123" s="102" t="s">
        <v>1991</v>
      </c>
      <c r="C1123" s="66" t="s">
        <v>603</v>
      </c>
      <c r="D1123" s="180">
        <v>95617</v>
      </c>
      <c r="E1123" s="179">
        <v>77549</v>
      </c>
      <c r="F1123" s="180">
        <v>87968</v>
      </c>
      <c r="G1123" s="180">
        <v>70963</v>
      </c>
      <c r="H1123" s="180">
        <v>73862</v>
      </c>
      <c r="I1123" s="180">
        <v>76494</v>
      </c>
      <c r="J1123" s="180">
        <v>84923</v>
      </c>
      <c r="K1123" s="180">
        <v>85673</v>
      </c>
      <c r="L1123" s="180">
        <v>78789</v>
      </c>
      <c r="M1123" s="180">
        <v>75239</v>
      </c>
      <c r="N1123" s="180">
        <v>78024</v>
      </c>
      <c r="O1123" s="180">
        <v>91792</v>
      </c>
      <c r="P1123" s="180">
        <v>76494</v>
      </c>
      <c r="Q1123" s="179">
        <v>77389</v>
      </c>
      <c r="R1123" s="180">
        <v>103267</v>
      </c>
      <c r="S1123" s="180">
        <v>87968</v>
      </c>
      <c r="T1123" s="180">
        <v>72386</v>
      </c>
      <c r="U1123" s="180">
        <v>90263</v>
      </c>
      <c r="V1123" s="180">
        <v>71904</v>
      </c>
      <c r="W1123" s="180">
        <v>76494</v>
      </c>
      <c r="X1123" s="180">
        <v>83753</v>
      </c>
      <c r="Y1123" s="180">
        <v>84747</v>
      </c>
      <c r="Z1123" s="180">
        <v>87203</v>
      </c>
      <c r="AA1123" s="180">
        <v>81489</v>
      </c>
      <c r="AB1123" s="180">
        <v>82024</v>
      </c>
      <c r="AC1123" s="180">
        <v>137689</v>
      </c>
      <c r="AD1123" s="180">
        <v>80930</v>
      </c>
      <c r="AE1123" s="180">
        <v>76494</v>
      </c>
      <c r="AF1123" s="180">
        <v>72386</v>
      </c>
      <c r="AG1123" s="180">
        <v>80318</v>
      </c>
      <c r="AH1123" s="180">
        <v>103267</v>
      </c>
      <c r="AI1123" s="180">
        <v>99442</v>
      </c>
    </row>
    <row r="1124" spans="1:35" ht="16.5">
      <c r="A1124" s="65" t="s">
        <v>402</v>
      </c>
      <c r="B1124" s="102" t="s">
        <v>1992</v>
      </c>
      <c r="C1124" s="66" t="s">
        <v>603</v>
      </c>
      <c r="D1124" s="180">
        <v>88997</v>
      </c>
      <c r="E1124" s="179">
        <v>72180</v>
      </c>
      <c r="F1124" s="180">
        <v>81878</v>
      </c>
      <c r="G1124" s="180">
        <v>66050</v>
      </c>
      <c r="H1124" s="180">
        <v>68749</v>
      </c>
      <c r="I1124" s="180">
        <v>71198</v>
      </c>
      <c r="J1124" s="180">
        <v>79044</v>
      </c>
      <c r="K1124" s="180">
        <v>79742</v>
      </c>
      <c r="L1124" s="180">
        <v>73334</v>
      </c>
      <c r="M1124" s="180">
        <v>70030</v>
      </c>
      <c r="N1124" s="180">
        <v>72622</v>
      </c>
      <c r="O1124" s="180">
        <v>85437</v>
      </c>
      <c r="P1124" s="180">
        <v>71198</v>
      </c>
      <c r="Q1124" s="179">
        <v>72031</v>
      </c>
      <c r="R1124" s="180">
        <v>96117</v>
      </c>
      <c r="S1124" s="180">
        <v>81878</v>
      </c>
      <c r="T1124" s="180">
        <v>67375</v>
      </c>
      <c r="U1124" s="180">
        <v>84013</v>
      </c>
      <c r="V1124" s="180">
        <v>66926</v>
      </c>
      <c r="W1124" s="180">
        <v>71198</v>
      </c>
      <c r="X1124" s="180">
        <v>77955</v>
      </c>
      <c r="Y1124" s="180">
        <v>78880</v>
      </c>
      <c r="Z1124" s="180">
        <v>81166</v>
      </c>
      <c r="AA1124" s="180">
        <v>75847</v>
      </c>
      <c r="AB1124" s="180">
        <v>76345</v>
      </c>
      <c r="AC1124" s="180">
        <v>128156</v>
      </c>
      <c r="AD1124" s="180">
        <v>75327</v>
      </c>
      <c r="AE1124" s="180">
        <v>71198</v>
      </c>
      <c r="AF1124" s="180">
        <v>67375</v>
      </c>
      <c r="AG1124" s="180">
        <v>74758</v>
      </c>
      <c r="AH1124" s="180">
        <v>96117</v>
      </c>
      <c r="AI1124" s="180">
        <v>92557</v>
      </c>
    </row>
    <row r="1125" spans="1:35" ht="16.5">
      <c r="A1125" s="65" t="s">
        <v>403</v>
      </c>
      <c r="B1125" s="102" t="s">
        <v>1993</v>
      </c>
      <c r="C1125" s="66" t="s">
        <v>603</v>
      </c>
      <c r="D1125" s="180">
        <v>115647</v>
      </c>
      <c r="E1125" s="179">
        <v>93794</v>
      </c>
      <c r="F1125" s="180">
        <v>106395</v>
      </c>
      <c r="G1125" s="180">
        <v>85828</v>
      </c>
      <c r="H1125" s="180">
        <v>89335</v>
      </c>
      <c r="I1125" s="180">
        <v>92517</v>
      </c>
      <c r="J1125" s="180">
        <v>102713</v>
      </c>
      <c r="K1125" s="180">
        <v>103619</v>
      </c>
      <c r="L1125" s="180">
        <v>95293</v>
      </c>
      <c r="M1125" s="180">
        <v>91000</v>
      </c>
      <c r="N1125" s="180">
        <v>94368</v>
      </c>
      <c r="O1125" s="180">
        <v>111021</v>
      </c>
      <c r="P1125" s="180">
        <v>92517</v>
      </c>
      <c r="Q1125" s="179">
        <v>93600</v>
      </c>
      <c r="R1125" s="180">
        <v>124898</v>
      </c>
      <c r="S1125" s="180">
        <v>106395</v>
      </c>
      <c r="T1125" s="180">
        <v>87549</v>
      </c>
      <c r="U1125" s="180">
        <v>109170</v>
      </c>
      <c r="V1125" s="180">
        <v>86966</v>
      </c>
      <c r="W1125" s="180">
        <v>92517</v>
      </c>
      <c r="X1125" s="180">
        <v>101297</v>
      </c>
      <c r="Y1125" s="180">
        <v>102500</v>
      </c>
      <c r="Z1125" s="180">
        <v>105470</v>
      </c>
      <c r="AA1125" s="180">
        <v>98559</v>
      </c>
      <c r="AB1125" s="180">
        <v>99206</v>
      </c>
      <c r="AC1125" s="180">
        <v>166531</v>
      </c>
      <c r="AD1125" s="180">
        <v>97883</v>
      </c>
      <c r="AE1125" s="180">
        <v>92517</v>
      </c>
      <c r="AF1125" s="180">
        <v>87549</v>
      </c>
      <c r="AG1125" s="180">
        <v>97143</v>
      </c>
      <c r="AH1125" s="180">
        <v>124898</v>
      </c>
      <c r="AI1125" s="180">
        <v>120272</v>
      </c>
    </row>
    <row r="1126" spans="1:35" ht="16.5">
      <c r="A1126" s="65" t="s">
        <v>404</v>
      </c>
      <c r="B1126" s="102" t="s">
        <v>1994</v>
      </c>
      <c r="C1126" s="66" t="s">
        <v>603</v>
      </c>
      <c r="D1126" s="180">
        <v>132227</v>
      </c>
      <c r="E1126" s="179">
        <v>107242</v>
      </c>
      <c r="F1126" s="180">
        <v>121649</v>
      </c>
      <c r="G1126" s="180">
        <v>98134</v>
      </c>
      <c r="H1126" s="180">
        <v>102143</v>
      </c>
      <c r="I1126" s="180">
        <v>105782</v>
      </c>
      <c r="J1126" s="180">
        <v>117439</v>
      </c>
      <c r="K1126" s="180">
        <v>118476</v>
      </c>
      <c r="L1126" s="180">
        <v>108955</v>
      </c>
      <c r="M1126" s="180">
        <v>104047</v>
      </c>
      <c r="N1126" s="180">
        <v>107898</v>
      </c>
      <c r="O1126" s="180">
        <v>126938</v>
      </c>
      <c r="P1126" s="180">
        <v>105782</v>
      </c>
      <c r="Q1126" s="179">
        <v>107020</v>
      </c>
      <c r="R1126" s="180">
        <v>142806</v>
      </c>
      <c r="S1126" s="180">
        <v>121649</v>
      </c>
      <c r="T1126" s="180">
        <v>100101</v>
      </c>
      <c r="U1126" s="180">
        <v>124823</v>
      </c>
      <c r="V1126" s="180">
        <v>99435</v>
      </c>
      <c r="W1126" s="180">
        <v>105782</v>
      </c>
      <c r="X1126" s="180">
        <v>115821</v>
      </c>
      <c r="Y1126" s="180">
        <v>117196</v>
      </c>
      <c r="Z1126" s="180">
        <v>120591</v>
      </c>
      <c r="AA1126" s="180">
        <v>112689</v>
      </c>
      <c r="AB1126" s="180">
        <v>113430</v>
      </c>
      <c r="AC1126" s="180">
        <v>190407</v>
      </c>
      <c r="AD1126" s="180">
        <v>111917</v>
      </c>
      <c r="AE1126" s="180">
        <v>105782</v>
      </c>
      <c r="AF1126" s="180">
        <v>100101</v>
      </c>
      <c r="AG1126" s="180">
        <v>111071</v>
      </c>
      <c r="AH1126" s="180">
        <v>142806</v>
      </c>
      <c r="AI1126" s="180">
        <v>137516</v>
      </c>
    </row>
    <row r="1127" spans="1:35" ht="16.5">
      <c r="A1127" s="65" t="s">
        <v>405</v>
      </c>
      <c r="B1127" s="102" t="s">
        <v>1995</v>
      </c>
      <c r="C1127" s="66" t="s">
        <v>603</v>
      </c>
      <c r="D1127" s="180">
        <v>323361</v>
      </c>
      <c r="E1127" s="179">
        <v>262258</v>
      </c>
      <c r="F1127" s="180">
        <v>297492</v>
      </c>
      <c r="G1127" s="180">
        <v>239985</v>
      </c>
      <c r="H1127" s="180">
        <v>249790</v>
      </c>
      <c r="I1127" s="180">
        <v>258688</v>
      </c>
      <c r="J1127" s="180">
        <v>287196</v>
      </c>
      <c r="K1127" s="180">
        <v>289731</v>
      </c>
      <c r="L1127" s="180">
        <v>266449</v>
      </c>
      <c r="M1127" s="180">
        <v>254446</v>
      </c>
      <c r="N1127" s="180">
        <v>263862</v>
      </c>
      <c r="O1127" s="180">
        <v>310426</v>
      </c>
      <c r="P1127" s="180">
        <v>258688</v>
      </c>
      <c r="Q1127" s="179">
        <v>261715</v>
      </c>
      <c r="R1127" s="180">
        <v>349229</v>
      </c>
      <c r="S1127" s="180">
        <v>297492</v>
      </c>
      <c r="T1127" s="180">
        <v>244797</v>
      </c>
      <c r="U1127" s="180">
        <v>305252</v>
      </c>
      <c r="V1127" s="180">
        <v>243167</v>
      </c>
      <c r="W1127" s="180">
        <v>258688</v>
      </c>
      <c r="X1127" s="180">
        <v>283238</v>
      </c>
      <c r="Y1127" s="180">
        <v>286601</v>
      </c>
      <c r="Z1127" s="180">
        <v>294905</v>
      </c>
      <c r="AA1127" s="180">
        <v>275581</v>
      </c>
      <c r="AB1127" s="180">
        <v>277392</v>
      </c>
      <c r="AC1127" s="180">
        <v>465639</v>
      </c>
      <c r="AD1127" s="180">
        <v>273692</v>
      </c>
      <c r="AE1127" s="180">
        <v>258688</v>
      </c>
      <c r="AF1127" s="180">
        <v>244797</v>
      </c>
      <c r="AG1127" s="180">
        <v>271623</v>
      </c>
      <c r="AH1127" s="180">
        <v>349229</v>
      </c>
      <c r="AI1127" s="180">
        <v>336295</v>
      </c>
    </row>
    <row r="1128" spans="1:35" ht="45">
      <c r="A1128" s="65" t="s">
        <v>406</v>
      </c>
      <c r="B1128" s="102" t="s">
        <v>1996</v>
      </c>
      <c r="C1128" s="66" t="s">
        <v>603</v>
      </c>
      <c r="D1128" s="180">
        <v>133817</v>
      </c>
      <c r="E1128" s="179">
        <v>108531</v>
      </c>
      <c r="F1128" s="180">
        <v>123111</v>
      </c>
      <c r="G1128" s="180">
        <v>99313</v>
      </c>
      <c r="H1128" s="180">
        <v>103371</v>
      </c>
      <c r="I1128" s="180">
        <v>107053</v>
      </c>
      <c r="J1128" s="180">
        <v>118851</v>
      </c>
      <c r="K1128" s="180">
        <v>119900</v>
      </c>
      <c r="L1128" s="180">
        <v>110265</v>
      </c>
      <c r="M1128" s="180">
        <v>105298</v>
      </c>
      <c r="N1128" s="180">
        <v>109195</v>
      </c>
      <c r="O1128" s="180">
        <v>128464</v>
      </c>
      <c r="P1128" s="180">
        <v>107053</v>
      </c>
      <c r="Q1128" s="179">
        <v>108306</v>
      </c>
      <c r="R1128" s="180">
        <v>144522</v>
      </c>
      <c r="S1128" s="180">
        <v>123111</v>
      </c>
      <c r="T1128" s="180">
        <v>101305</v>
      </c>
      <c r="U1128" s="180">
        <v>126323</v>
      </c>
      <c r="V1128" s="180">
        <v>100630</v>
      </c>
      <c r="W1128" s="180">
        <v>107053</v>
      </c>
      <c r="X1128" s="180">
        <v>117213</v>
      </c>
      <c r="Y1128" s="180">
        <v>118605</v>
      </c>
      <c r="Z1128" s="180">
        <v>122041</v>
      </c>
      <c r="AA1128" s="180">
        <v>114044</v>
      </c>
      <c r="AB1128" s="180">
        <v>114793</v>
      </c>
      <c r="AC1128" s="180">
        <v>192696</v>
      </c>
      <c r="AD1128" s="180">
        <v>113263</v>
      </c>
      <c r="AE1128" s="180">
        <v>107053</v>
      </c>
      <c r="AF1128" s="180">
        <v>101305</v>
      </c>
      <c r="AG1128" s="180">
        <v>112406</v>
      </c>
      <c r="AH1128" s="180">
        <v>144522</v>
      </c>
      <c r="AI1128" s="180">
        <v>139170</v>
      </c>
    </row>
    <row r="1129" spans="1:35" ht="16.5">
      <c r="A1129" s="65" t="s">
        <v>407</v>
      </c>
      <c r="B1129" s="102" t="s">
        <v>1997</v>
      </c>
      <c r="C1129" s="66" t="s">
        <v>603</v>
      </c>
      <c r="D1129" s="180">
        <v>97087</v>
      </c>
      <c r="E1129" s="179">
        <v>78742</v>
      </c>
      <c r="F1129" s="180">
        <v>89320</v>
      </c>
      <c r="G1129" s="180">
        <v>72054</v>
      </c>
      <c r="H1129" s="180">
        <v>74998</v>
      </c>
      <c r="I1129" s="180">
        <v>77670</v>
      </c>
      <c r="J1129" s="180">
        <v>86229</v>
      </c>
      <c r="K1129" s="180">
        <v>86990</v>
      </c>
      <c r="L1129" s="180">
        <v>80000</v>
      </c>
      <c r="M1129" s="180">
        <v>76396</v>
      </c>
      <c r="N1129" s="180">
        <v>79223</v>
      </c>
      <c r="O1129" s="180">
        <v>93204</v>
      </c>
      <c r="P1129" s="180">
        <v>77670</v>
      </c>
      <c r="Q1129" s="179">
        <v>78579</v>
      </c>
      <c r="R1129" s="180">
        <v>104854</v>
      </c>
      <c r="S1129" s="180">
        <v>89320</v>
      </c>
      <c r="T1129" s="180">
        <v>73499</v>
      </c>
      <c r="U1129" s="180">
        <v>91650</v>
      </c>
      <c r="V1129" s="180">
        <v>73010</v>
      </c>
      <c r="W1129" s="180">
        <v>77670</v>
      </c>
      <c r="X1129" s="180">
        <v>85041</v>
      </c>
      <c r="Y1129" s="180">
        <v>86050</v>
      </c>
      <c r="Z1129" s="180">
        <v>88544</v>
      </c>
      <c r="AA1129" s="180">
        <v>82742</v>
      </c>
      <c r="AB1129" s="180">
        <v>83285</v>
      </c>
      <c r="AC1129" s="180">
        <v>139806</v>
      </c>
      <c r="AD1129" s="180">
        <v>82175</v>
      </c>
      <c r="AE1129" s="180">
        <v>77670</v>
      </c>
      <c r="AF1129" s="180">
        <v>73499</v>
      </c>
      <c r="AG1129" s="180">
        <v>81553</v>
      </c>
      <c r="AH1129" s="180">
        <v>104854</v>
      </c>
      <c r="AI1129" s="180">
        <v>100971</v>
      </c>
    </row>
    <row r="1130" spans="1:35" ht="16.5">
      <c r="A1130" s="65" t="s">
        <v>408</v>
      </c>
      <c r="B1130" s="102" t="s">
        <v>1998</v>
      </c>
      <c r="C1130" s="66" t="s">
        <v>603</v>
      </c>
      <c r="D1130" s="180">
        <v>73591</v>
      </c>
      <c r="E1130" s="179">
        <v>59685</v>
      </c>
      <c r="F1130" s="180">
        <v>67704</v>
      </c>
      <c r="G1130" s="180">
        <v>54616</v>
      </c>
      <c r="H1130" s="180">
        <v>56848</v>
      </c>
      <c r="I1130" s="180">
        <v>58873</v>
      </c>
      <c r="J1130" s="180">
        <v>65361</v>
      </c>
      <c r="K1130" s="180">
        <v>65938</v>
      </c>
      <c r="L1130" s="180">
        <v>60639</v>
      </c>
      <c r="M1130" s="180">
        <v>57907</v>
      </c>
      <c r="N1130" s="180">
        <v>60050</v>
      </c>
      <c r="O1130" s="180">
        <v>70648</v>
      </c>
      <c r="P1130" s="180">
        <v>58873</v>
      </c>
      <c r="Q1130" s="179">
        <v>59562</v>
      </c>
      <c r="R1130" s="180">
        <v>79478</v>
      </c>
      <c r="S1130" s="180">
        <v>67704</v>
      </c>
      <c r="T1130" s="180">
        <v>55711</v>
      </c>
      <c r="U1130" s="180">
        <v>69470</v>
      </c>
      <c r="V1130" s="180">
        <v>55341</v>
      </c>
      <c r="W1130" s="180">
        <v>58873</v>
      </c>
      <c r="X1130" s="180">
        <v>64460</v>
      </c>
      <c r="Y1130" s="180">
        <v>65225</v>
      </c>
      <c r="Z1130" s="180">
        <v>67115</v>
      </c>
      <c r="AA1130" s="180">
        <v>62717</v>
      </c>
      <c r="AB1130" s="180">
        <v>63129</v>
      </c>
      <c r="AC1130" s="180">
        <v>105971</v>
      </c>
      <c r="AD1130" s="180">
        <v>62288</v>
      </c>
      <c r="AE1130" s="180">
        <v>58873</v>
      </c>
      <c r="AF1130" s="180">
        <v>55711</v>
      </c>
      <c r="AG1130" s="180">
        <v>61817</v>
      </c>
      <c r="AH1130" s="180">
        <v>79478</v>
      </c>
      <c r="AI1130" s="180">
        <v>76535</v>
      </c>
    </row>
    <row r="1131" spans="1:35" ht="16.5">
      <c r="A1131" s="65" t="s">
        <v>1999</v>
      </c>
      <c r="B1131" s="102" t="s">
        <v>2000</v>
      </c>
      <c r="C1131" s="66" t="s">
        <v>603</v>
      </c>
      <c r="D1131" s="180">
        <v>85906</v>
      </c>
      <c r="E1131" s="179">
        <v>69674</v>
      </c>
      <c r="F1131" s="180">
        <v>79034</v>
      </c>
      <c r="G1131" s="180">
        <v>63756</v>
      </c>
      <c r="H1131" s="180">
        <v>66361</v>
      </c>
      <c r="I1131" s="180">
        <v>68725</v>
      </c>
      <c r="J1131" s="180">
        <v>76299</v>
      </c>
      <c r="K1131" s="180">
        <v>76972</v>
      </c>
      <c r="L1131" s="180">
        <v>70787</v>
      </c>
      <c r="M1131" s="180">
        <v>67598</v>
      </c>
      <c r="N1131" s="180">
        <v>70100</v>
      </c>
      <c r="O1131" s="180">
        <v>82470</v>
      </c>
      <c r="P1131" s="180">
        <v>68725</v>
      </c>
      <c r="Q1131" s="179">
        <v>69529</v>
      </c>
      <c r="R1131" s="180">
        <v>92779</v>
      </c>
      <c r="S1131" s="180">
        <v>79034</v>
      </c>
      <c r="T1131" s="180">
        <v>65035</v>
      </c>
      <c r="U1131" s="180">
        <v>81096</v>
      </c>
      <c r="V1131" s="180">
        <v>64602</v>
      </c>
      <c r="W1131" s="180">
        <v>68725</v>
      </c>
      <c r="X1131" s="180">
        <v>75247</v>
      </c>
      <c r="Y1131" s="180">
        <v>76141</v>
      </c>
      <c r="Z1131" s="180">
        <v>78347</v>
      </c>
      <c r="AA1131" s="180">
        <v>73213</v>
      </c>
      <c r="AB1131" s="180">
        <v>73694</v>
      </c>
      <c r="AC1131" s="180">
        <v>123705</v>
      </c>
      <c r="AD1131" s="180">
        <v>72711</v>
      </c>
      <c r="AE1131" s="180">
        <v>68725</v>
      </c>
      <c r="AF1131" s="180">
        <v>65035</v>
      </c>
      <c r="AG1131" s="180">
        <v>72161</v>
      </c>
      <c r="AH1131" s="180">
        <v>92779</v>
      </c>
      <c r="AI1131" s="180">
        <v>89343</v>
      </c>
    </row>
    <row r="1132" spans="1:35" ht="16.5">
      <c r="A1132" s="65" t="s">
        <v>2001</v>
      </c>
      <c r="B1132" s="102" t="s">
        <v>2002</v>
      </c>
      <c r="C1132" s="66" t="s">
        <v>603</v>
      </c>
      <c r="D1132" s="180">
        <v>82197</v>
      </c>
      <c r="E1132" s="179">
        <v>66665</v>
      </c>
      <c r="F1132" s="180">
        <v>75621</v>
      </c>
      <c r="G1132" s="180">
        <v>61003</v>
      </c>
      <c r="H1132" s="180">
        <v>63496</v>
      </c>
      <c r="I1132" s="180">
        <v>65758</v>
      </c>
      <c r="J1132" s="180">
        <v>73004</v>
      </c>
      <c r="K1132" s="180">
        <v>73649</v>
      </c>
      <c r="L1132" s="180">
        <v>67731</v>
      </c>
      <c r="M1132" s="180">
        <v>64679</v>
      </c>
      <c r="N1132" s="180">
        <v>67073</v>
      </c>
      <c r="O1132" s="180">
        <v>78909</v>
      </c>
      <c r="P1132" s="180">
        <v>65758</v>
      </c>
      <c r="Q1132" s="179">
        <v>66527</v>
      </c>
      <c r="R1132" s="180">
        <v>88773</v>
      </c>
      <c r="S1132" s="180">
        <v>75621</v>
      </c>
      <c r="T1132" s="180">
        <v>62227</v>
      </c>
      <c r="U1132" s="180">
        <v>77594</v>
      </c>
      <c r="V1132" s="180">
        <v>61812</v>
      </c>
      <c r="W1132" s="180">
        <v>65758</v>
      </c>
      <c r="X1132" s="180">
        <v>71998</v>
      </c>
      <c r="Y1132" s="180">
        <v>72853</v>
      </c>
      <c r="Z1132" s="180">
        <v>74964</v>
      </c>
      <c r="AA1132" s="180">
        <v>70052</v>
      </c>
      <c r="AB1132" s="180">
        <v>70512</v>
      </c>
      <c r="AC1132" s="180">
        <v>118364</v>
      </c>
      <c r="AD1132" s="180">
        <v>69572</v>
      </c>
      <c r="AE1132" s="180">
        <v>65758</v>
      </c>
      <c r="AF1132" s="180">
        <v>62227</v>
      </c>
      <c r="AG1132" s="180">
        <v>69046</v>
      </c>
      <c r="AH1132" s="180">
        <v>88773</v>
      </c>
      <c r="AI1132" s="180">
        <v>85485</v>
      </c>
    </row>
    <row r="1133" spans="1:35" ht="16.5">
      <c r="A1133" s="65" t="s">
        <v>2003</v>
      </c>
      <c r="B1133" s="102" t="s">
        <v>2004</v>
      </c>
      <c r="C1133" s="66" t="s">
        <v>603</v>
      </c>
      <c r="D1133" s="180">
        <v>85894</v>
      </c>
      <c r="E1133" s="179">
        <v>69663</v>
      </c>
      <c r="F1133" s="180">
        <v>79022</v>
      </c>
      <c r="G1133" s="180">
        <v>63747</v>
      </c>
      <c r="H1133" s="180">
        <v>66351</v>
      </c>
      <c r="I1133" s="180">
        <v>68715</v>
      </c>
      <c r="J1133" s="180">
        <v>76287</v>
      </c>
      <c r="K1133" s="180">
        <v>76961</v>
      </c>
      <c r="L1133" s="180">
        <v>70776</v>
      </c>
      <c r="M1133" s="180">
        <v>67588</v>
      </c>
      <c r="N1133" s="180">
        <v>70089</v>
      </c>
      <c r="O1133" s="180">
        <v>82458</v>
      </c>
      <c r="P1133" s="180">
        <v>68715</v>
      </c>
      <c r="Q1133" s="179">
        <v>69519</v>
      </c>
      <c r="R1133" s="180">
        <v>92765</v>
      </c>
      <c r="S1133" s="180">
        <v>79022</v>
      </c>
      <c r="T1133" s="180">
        <v>65025</v>
      </c>
      <c r="U1133" s="180">
        <v>81083</v>
      </c>
      <c r="V1133" s="180">
        <v>64592</v>
      </c>
      <c r="W1133" s="180">
        <v>68715</v>
      </c>
      <c r="X1133" s="180">
        <v>75236</v>
      </c>
      <c r="Y1133" s="180">
        <v>76129</v>
      </c>
      <c r="Z1133" s="180">
        <v>78335</v>
      </c>
      <c r="AA1133" s="180">
        <v>73202</v>
      </c>
      <c r="AB1133" s="180">
        <v>73683</v>
      </c>
      <c r="AC1133" s="180">
        <v>123687</v>
      </c>
      <c r="AD1133" s="180">
        <v>72700</v>
      </c>
      <c r="AE1133" s="180">
        <v>68715</v>
      </c>
      <c r="AF1133" s="180">
        <v>65025</v>
      </c>
      <c r="AG1133" s="180">
        <v>72151</v>
      </c>
      <c r="AH1133" s="180">
        <v>92765</v>
      </c>
      <c r="AI1133" s="180">
        <v>89329</v>
      </c>
    </row>
    <row r="1134" spans="1:35" ht="16.5">
      <c r="A1134" s="65" t="s">
        <v>2005</v>
      </c>
      <c r="B1134" s="102" t="s">
        <v>2006</v>
      </c>
      <c r="C1134" s="66" t="s">
        <v>603</v>
      </c>
      <c r="D1134" s="180">
        <v>169564</v>
      </c>
      <c r="E1134" s="179">
        <v>137523</v>
      </c>
      <c r="F1134" s="180">
        <v>155998</v>
      </c>
      <c r="G1134" s="180">
        <v>125843</v>
      </c>
      <c r="H1134" s="180">
        <v>130984</v>
      </c>
      <c r="I1134" s="180">
        <v>135651</v>
      </c>
      <c r="J1134" s="180">
        <v>150600</v>
      </c>
      <c r="K1134" s="180">
        <v>151929</v>
      </c>
      <c r="L1134" s="180">
        <v>139720</v>
      </c>
      <c r="M1134" s="180">
        <v>133426</v>
      </c>
      <c r="N1134" s="180">
        <v>138364</v>
      </c>
      <c r="O1134" s="180">
        <v>162781</v>
      </c>
      <c r="P1134" s="180">
        <v>135651</v>
      </c>
      <c r="Q1134" s="179">
        <v>137238</v>
      </c>
      <c r="R1134" s="180">
        <v>183129</v>
      </c>
      <c r="S1134" s="180">
        <v>155998</v>
      </c>
      <c r="T1134" s="180">
        <v>128366</v>
      </c>
      <c r="U1134" s="180">
        <v>160068</v>
      </c>
      <c r="V1134" s="180">
        <v>127512</v>
      </c>
      <c r="W1134" s="180">
        <v>135651</v>
      </c>
      <c r="X1134" s="180">
        <v>148524</v>
      </c>
      <c r="Y1134" s="180">
        <v>150288</v>
      </c>
      <c r="Z1134" s="180">
        <v>154642</v>
      </c>
      <c r="AA1134" s="180">
        <v>144509</v>
      </c>
      <c r="AB1134" s="180">
        <v>145458</v>
      </c>
      <c r="AC1134" s="180">
        <v>244172</v>
      </c>
      <c r="AD1134" s="180">
        <v>143519</v>
      </c>
      <c r="AE1134" s="180">
        <v>135651</v>
      </c>
      <c r="AF1134" s="180">
        <v>128366</v>
      </c>
      <c r="AG1134" s="180">
        <v>142433</v>
      </c>
      <c r="AH1134" s="180">
        <v>183129</v>
      </c>
      <c r="AI1134" s="180">
        <v>176346</v>
      </c>
    </row>
    <row r="1135" spans="1:35" ht="16.5">
      <c r="A1135" s="65" t="s">
        <v>2007</v>
      </c>
      <c r="B1135" s="102" t="s">
        <v>2008</v>
      </c>
      <c r="C1135" s="66" t="s">
        <v>603</v>
      </c>
      <c r="D1135" s="180">
        <v>115555</v>
      </c>
      <c r="E1135" s="179">
        <v>93719</v>
      </c>
      <c r="F1135" s="180">
        <v>106310</v>
      </c>
      <c r="G1135" s="180">
        <v>85760</v>
      </c>
      <c r="H1135" s="180">
        <v>89264</v>
      </c>
      <c r="I1135" s="180">
        <v>92444</v>
      </c>
      <c r="J1135" s="180">
        <v>102631</v>
      </c>
      <c r="K1135" s="180">
        <v>103537</v>
      </c>
      <c r="L1135" s="180">
        <v>95217</v>
      </c>
      <c r="M1135" s="180">
        <v>90928</v>
      </c>
      <c r="N1135" s="180">
        <v>94292</v>
      </c>
      <c r="O1135" s="180">
        <v>110932</v>
      </c>
      <c r="P1135" s="180">
        <v>92444</v>
      </c>
      <c r="Q1135" s="179">
        <v>93525</v>
      </c>
      <c r="R1135" s="180">
        <v>124799</v>
      </c>
      <c r="S1135" s="180">
        <v>106310</v>
      </c>
      <c r="T1135" s="180">
        <v>87479</v>
      </c>
      <c r="U1135" s="180">
        <v>109083</v>
      </c>
      <c r="V1135" s="180">
        <v>86897</v>
      </c>
      <c r="W1135" s="180">
        <v>92444</v>
      </c>
      <c r="X1135" s="180">
        <v>101217</v>
      </c>
      <c r="Y1135" s="180">
        <v>102418</v>
      </c>
      <c r="Z1135" s="180">
        <v>105386</v>
      </c>
      <c r="AA1135" s="180">
        <v>98480</v>
      </c>
      <c r="AB1135" s="180">
        <v>99127</v>
      </c>
      <c r="AC1135" s="180">
        <v>166399</v>
      </c>
      <c r="AD1135" s="180">
        <v>97805</v>
      </c>
      <c r="AE1135" s="180">
        <v>92444</v>
      </c>
      <c r="AF1135" s="180">
        <v>87479</v>
      </c>
      <c r="AG1135" s="180">
        <v>97066</v>
      </c>
      <c r="AH1135" s="180">
        <v>124799</v>
      </c>
      <c r="AI1135" s="180">
        <v>120177</v>
      </c>
    </row>
    <row r="1136" spans="1:35" ht="16.5">
      <c r="A1136" s="65" t="s">
        <v>2009</v>
      </c>
      <c r="B1136" s="102" t="s">
        <v>2010</v>
      </c>
      <c r="C1136" s="66" t="s">
        <v>603</v>
      </c>
      <c r="D1136" s="180">
        <v>82197</v>
      </c>
      <c r="E1136" s="179">
        <v>66665</v>
      </c>
      <c r="F1136" s="180">
        <v>75621</v>
      </c>
      <c r="G1136" s="180">
        <v>61003</v>
      </c>
      <c r="H1136" s="180">
        <v>63496</v>
      </c>
      <c r="I1136" s="180">
        <v>65758</v>
      </c>
      <c r="J1136" s="180">
        <v>73004</v>
      </c>
      <c r="K1136" s="180">
        <v>73649</v>
      </c>
      <c r="L1136" s="180">
        <v>67731</v>
      </c>
      <c r="M1136" s="180">
        <v>64679</v>
      </c>
      <c r="N1136" s="180">
        <v>67073</v>
      </c>
      <c r="O1136" s="180">
        <v>78909</v>
      </c>
      <c r="P1136" s="180">
        <v>65758</v>
      </c>
      <c r="Q1136" s="179">
        <v>66527</v>
      </c>
      <c r="R1136" s="180">
        <v>88773</v>
      </c>
      <c r="S1136" s="180">
        <v>75621</v>
      </c>
      <c r="T1136" s="180">
        <v>62227</v>
      </c>
      <c r="U1136" s="180">
        <v>77594</v>
      </c>
      <c r="V1136" s="180">
        <v>61812</v>
      </c>
      <c r="W1136" s="180">
        <v>65758</v>
      </c>
      <c r="X1136" s="180">
        <v>71998</v>
      </c>
      <c r="Y1136" s="180">
        <v>72853</v>
      </c>
      <c r="Z1136" s="180">
        <v>74964</v>
      </c>
      <c r="AA1136" s="180">
        <v>70052</v>
      </c>
      <c r="AB1136" s="180">
        <v>70512</v>
      </c>
      <c r="AC1136" s="180">
        <v>118364</v>
      </c>
      <c r="AD1136" s="180">
        <v>69572</v>
      </c>
      <c r="AE1136" s="180">
        <v>65758</v>
      </c>
      <c r="AF1136" s="180">
        <v>62227</v>
      </c>
      <c r="AG1136" s="180">
        <v>69046</v>
      </c>
      <c r="AH1136" s="180">
        <v>88773</v>
      </c>
      <c r="AI1136" s="180">
        <v>85485</v>
      </c>
    </row>
    <row r="1137" spans="1:35" ht="16.5">
      <c r="A1137" s="65" t="s">
        <v>2011</v>
      </c>
      <c r="B1137" s="102" t="s">
        <v>2012</v>
      </c>
      <c r="C1137" s="66" t="s">
        <v>603</v>
      </c>
      <c r="D1137" s="180">
        <v>82197</v>
      </c>
      <c r="E1137" s="179">
        <v>66665</v>
      </c>
      <c r="F1137" s="180">
        <v>75621</v>
      </c>
      <c r="G1137" s="180">
        <v>61003</v>
      </c>
      <c r="H1137" s="180">
        <v>63496</v>
      </c>
      <c r="I1137" s="180">
        <v>65758</v>
      </c>
      <c r="J1137" s="180">
        <v>73004</v>
      </c>
      <c r="K1137" s="180">
        <v>73649</v>
      </c>
      <c r="L1137" s="180">
        <v>67731</v>
      </c>
      <c r="M1137" s="180">
        <v>64679</v>
      </c>
      <c r="N1137" s="180">
        <v>67073</v>
      </c>
      <c r="O1137" s="180">
        <v>78909</v>
      </c>
      <c r="P1137" s="180">
        <v>65758</v>
      </c>
      <c r="Q1137" s="179">
        <v>66527</v>
      </c>
      <c r="R1137" s="180">
        <v>88773</v>
      </c>
      <c r="S1137" s="180">
        <v>75621</v>
      </c>
      <c r="T1137" s="180">
        <v>62227</v>
      </c>
      <c r="U1137" s="180">
        <v>77594</v>
      </c>
      <c r="V1137" s="180">
        <v>61812</v>
      </c>
      <c r="W1137" s="180">
        <v>65758</v>
      </c>
      <c r="X1137" s="180">
        <v>71998</v>
      </c>
      <c r="Y1137" s="180">
        <v>72853</v>
      </c>
      <c r="Z1137" s="180">
        <v>74964</v>
      </c>
      <c r="AA1137" s="180">
        <v>70052</v>
      </c>
      <c r="AB1137" s="180">
        <v>70512</v>
      </c>
      <c r="AC1137" s="180">
        <v>118364</v>
      </c>
      <c r="AD1137" s="180">
        <v>69572</v>
      </c>
      <c r="AE1137" s="180">
        <v>65758</v>
      </c>
      <c r="AF1137" s="180">
        <v>62227</v>
      </c>
      <c r="AG1137" s="180">
        <v>69046</v>
      </c>
      <c r="AH1137" s="180">
        <v>88773</v>
      </c>
      <c r="AI1137" s="180">
        <v>85485</v>
      </c>
    </row>
    <row r="1138" spans="1:35" ht="16.5">
      <c r="A1138" s="65" t="s">
        <v>2013</v>
      </c>
      <c r="B1138" s="102" t="s">
        <v>2014</v>
      </c>
      <c r="C1138" s="66" t="s">
        <v>603</v>
      </c>
      <c r="D1138" s="180">
        <v>14036</v>
      </c>
      <c r="E1138" s="179">
        <v>11384</v>
      </c>
      <c r="F1138" s="180">
        <v>12913</v>
      </c>
      <c r="G1138" s="180">
        <v>10417</v>
      </c>
      <c r="H1138" s="180">
        <v>10842</v>
      </c>
      <c r="I1138" s="180">
        <v>11229</v>
      </c>
      <c r="J1138" s="180">
        <v>12466</v>
      </c>
      <c r="K1138" s="180">
        <v>12576</v>
      </c>
      <c r="L1138" s="180">
        <v>11565</v>
      </c>
      <c r="M1138" s="180">
        <v>11044</v>
      </c>
      <c r="N1138" s="180">
        <v>11453</v>
      </c>
      <c r="O1138" s="180">
        <v>13474</v>
      </c>
      <c r="P1138" s="180">
        <v>11229</v>
      </c>
      <c r="Q1138" s="179">
        <v>11360</v>
      </c>
      <c r="R1138" s="180">
        <v>15159</v>
      </c>
      <c r="S1138" s="180">
        <v>12913</v>
      </c>
      <c r="T1138" s="180">
        <v>10626</v>
      </c>
      <c r="U1138" s="180">
        <v>13250</v>
      </c>
      <c r="V1138" s="180">
        <v>10555</v>
      </c>
      <c r="W1138" s="180">
        <v>11229</v>
      </c>
      <c r="X1138" s="180">
        <v>12294</v>
      </c>
      <c r="Y1138" s="180">
        <v>12440</v>
      </c>
      <c r="Z1138" s="180">
        <v>12801</v>
      </c>
      <c r="AA1138" s="180">
        <v>11962</v>
      </c>
      <c r="AB1138" s="180">
        <v>12040</v>
      </c>
      <c r="AC1138" s="180">
        <v>20211</v>
      </c>
      <c r="AD1138" s="180">
        <v>11880</v>
      </c>
      <c r="AE1138" s="180">
        <v>11229</v>
      </c>
      <c r="AF1138" s="180">
        <v>10626</v>
      </c>
      <c r="AG1138" s="180">
        <v>11790</v>
      </c>
      <c r="AH1138" s="180">
        <v>15159</v>
      </c>
      <c r="AI1138" s="180">
        <v>14597</v>
      </c>
    </row>
    <row r="1139" spans="1:35" ht="16.5">
      <c r="A1139" s="65" t="s">
        <v>2015</v>
      </c>
      <c r="B1139" s="102" t="s">
        <v>2016</v>
      </c>
      <c r="C1139" s="66" t="s">
        <v>603</v>
      </c>
      <c r="D1139" s="180">
        <v>57720</v>
      </c>
      <c r="E1139" s="179">
        <v>46813</v>
      </c>
      <c r="F1139" s="180">
        <v>53102</v>
      </c>
      <c r="G1139" s="180">
        <v>42837</v>
      </c>
      <c r="H1139" s="180">
        <v>44587</v>
      </c>
      <c r="I1139" s="180">
        <v>46176</v>
      </c>
      <c r="J1139" s="180">
        <v>51264</v>
      </c>
      <c r="K1139" s="180">
        <v>51717</v>
      </c>
      <c r="L1139" s="180">
        <v>47561</v>
      </c>
      <c r="M1139" s="180">
        <v>45418</v>
      </c>
      <c r="N1139" s="180">
        <v>47099</v>
      </c>
      <c r="O1139" s="180">
        <v>55411</v>
      </c>
      <c r="P1139" s="180">
        <v>46176</v>
      </c>
      <c r="Q1139" s="179">
        <v>46716</v>
      </c>
      <c r="R1139" s="180">
        <v>62337</v>
      </c>
      <c r="S1139" s="180">
        <v>53102</v>
      </c>
      <c r="T1139" s="180">
        <v>43696</v>
      </c>
      <c r="U1139" s="180">
        <v>54487</v>
      </c>
      <c r="V1139" s="180">
        <v>43405</v>
      </c>
      <c r="W1139" s="180">
        <v>46176</v>
      </c>
      <c r="X1139" s="180">
        <v>50558</v>
      </c>
      <c r="Y1139" s="180">
        <v>51158</v>
      </c>
      <c r="Z1139" s="180">
        <v>52640</v>
      </c>
      <c r="AA1139" s="180">
        <v>49191</v>
      </c>
      <c r="AB1139" s="180">
        <v>49514</v>
      </c>
      <c r="AC1139" s="180">
        <v>83116</v>
      </c>
      <c r="AD1139" s="180">
        <v>48854</v>
      </c>
      <c r="AE1139" s="180">
        <v>46176</v>
      </c>
      <c r="AF1139" s="180">
        <v>43696</v>
      </c>
      <c r="AG1139" s="180">
        <v>48484</v>
      </c>
      <c r="AH1139" s="180">
        <v>62337</v>
      </c>
      <c r="AI1139" s="180">
        <v>60028</v>
      </c>
    </row>
    <row r="1140" spans="1:35" ht="16.5">
      <c r="A1140" s="68" t="s">
        <v>2017</v>
      </c>
      <c r="B1140" s="110" t="s">
        <v>2018</v>
      </c>
      <c r="C1140" s="69"/>
      <c r="D1140" s="180"/>
      <c r="E1140" s="179"/>
      <c r="F1140" s="180"/>
      <c r="G1140" s="180"/>
      <c r="H1140" s="180"/>
      <c r="I1140" s="180"/>
      <c r="J1140" s="180"/>
      <c r="K1140" s="180"/>
      <c r="L1140" s="180"/>
      <c r="M1140" s="180"/>
      <c r="N1140" s="180"/>
      <c r="O1140" s="180"/>
      <c r="P1140" s="180"/>
      <c r="Q1140" s="179"/>
      <c r="R1140" s="180"/>
      <c r="S1140" s="180"/>
      <c r="T1140" s="180"/>
      <c r="U1140" s="180"/>
      <c r="V1140" s="180"/>
      <c r="W1140" s="180"/>
      <c r="X1140" s="180"/>
      <c r="Y1140" s="180"/>
      <c r="Z1140" s="180"/>
      <c r="AA1140" s="180"/>
      <c r="AB1140" s="180"/>
      <c r="AC1140" s="180"/>
      <c r="AD1140" s="180"/>
      <c r="AE1140" s="180"/>
      <c r="AF1140" s="180"/>
      <c r="AG1140" s="180"/>
      <c r="AH1140" s="180"/>
      <c r="AI1140" s="180"/>
    </row>
    <row r="1141" spans="1:35" ht="16.5">
      <c r="A1141" s="65" t="s">
        <v>2019</v>
      </c>
      <c r="B1141" s="102" t="s">
        <v>2020</v>
      </c>
      <c r="C1141" s="66" t="s">
        <v>603</v>
      </c>
      <c r="D1141" s="180">
        <v>238358</v>
      </c>
      <c r="E1141" s="179">
        <v>193318</v>
      </c>
      <c r="F1141" s="180">
        <v>219289</v>
      </c>
      <c r="G1141" s="180">
        <v>176900</v>
      </c>
      <c r="H1141" s="180">
        <v>184127</v>
      </c>
      <c r="I1141" s="180">
        <v>190686</v>
      </c>
      <c r="J1141" s="180">
        <v>211700</v>
      </c>
      <c r="K1141" s="180">
        <v>213568</v>
      </c>
      <c r="L1141" s="180">
        <v>196407</v>
      </c>
      <c r="M1141" s="180">
        <v>187559</v>
      </c>
      <c r="N1141" s="180">
        <v>194500</v>
      </c>
      <c r="O1141" s="180">
        <v>228823</v>
      </c>
      <c r="P1141" s="180">
        <v>190686</v>
      </c>
      <c r="Q1141" s="179">
        <v>192917</v>
      </c>
      <c r="R1141" s="180">
        <v>257426</v>
      </c>
      <c r="S1141" s="180">
        <v>219289</v>
      </c>
      <c r="T1141" s="180">
        <v>180446</v>
      </c>
      <c r="U1141" s="180">
        <v>225010</v>
      </c>
      <c r="V1141" s="180">
        <v>179245</v>
      </c>
      <c r="W1141" s="180">
        <v>190686</v>
      </c>
      <c r="X1141" s="180">
        <v>208782</v>
      </c>
      <c r="Y1141" s="180">
        <v>211261</v>
      </c>
      <c r="Z1141" s="180">
        <v>217382</v>
      </c>
      <c r="AA1141" s="180">
        <v>203138</v>
      </c>
      <c r="AB1141" s="180">
        <v>204473</v>
      </c>
      <c r="AC1141" s="180">
        <v>343235</v>
      </c>
      <c r="AD1141" s="180">
        <v>201746</v>
      </c>
      <c r="AE1141" s="180">
        <v>190686</v>
      </c>
      <c r="AF1141" s="180">
        <v>180446</v>
      </c>
      <c r="AG1141" s="180">
        <v>200220</v>
      </c>
      <c r="AH1141" s="180">
        <v>257426</v>
      </c>
      <c r="AI1141" s="180">
        <v>247892</v>
      </c>
    </row>
    <row r="1142" spans="1:35" ht="16.5">
      <c r="A1142" s="65" t="s">
        <v>2021</v>
      </c>
      <c r="B1142" s="102" t="s">
        <v>2022</v>
      </c>
      <c r="C1142" s="66" t="s">
        <v>603</v>
      </c>
      <c r="D1142" s="180">
        <v>79132</v>
      </c>
      <c r="E1142" s="179">
        <v>64179</v>
      </c>
      <c r="F1142" s="180">
        <v>72802</v>
      </c>
      <c r="G1142" s="180">
        <v>58729</v>
      </c>
      <c r="H1142" s="180">
        <v>61128</v>
      </c>
      <c r="I1142" s="180">
        <v>63306</v>
      </c>
      <c r="J1142" s="180">
        <v>70282</v>
      </c>
      <c r="K1142" s="180">
        <v>70903</v>
      </c>
      <c r="L1142" s="180">
        <v>65205</v>
      </c>
      <c r="M1142" s="180">
        <v>62268</v>
      </c>
      <c r="N1142" s="180">
        <v>64572</v>
      </c>
      <c r="O1142" s="180">
        <v>75967</v>
      </c>
      <c r="P1142" s="180">
        <v>63306</v>
      </c>
      <c r="Q1142" s="179">
        <v>64047</v>
      </c>
      <c r="R1142" s="180">
        <v>85463</v>
      </c>
      <c r="S1142" s="180">
        <v>72802</v>
      </c>
      <c r="T1142" s="180">
        <v>59906</v>
      </c>
      <c r="U1142" s="180">
        <v>74701</v>
      </c>
      <c r="V1142" s="180">
        <v>59508</v>
      </c>
      <c r="W1142" s="180">
        <v>63306</v>
      </c>
      <c r="X1142" s="180">
        <v>69314</v>
      </c>
      <c r="Y1142" s="180">
        <v>70137</v>
      </c>
      <c r="Z1142" s="180">
        <v>72169</v>
      </c>
      <c r="AA1142" s="180">
        <v>67440</v>
      </c>
      <c r="AB1142" s="180">
        <v>67883</v>
      </c>
      <c r="AC1142" s="180">
        <v>113951</v>
      </c>
      <c r="AD1142" s="180">
        <v>66978</v>
      </c>
      <c r="AE1142" s="180">
        <v>63306</v>
      </c>
      <c r="AF1142" s="180">
        <v>59906</v>
      </c>
      <c r="AG1142" s="180">
        <v>66471</v>
      </c>
      <c r="AH1142" s="180">
        <v>85463</v>
      </c>
      <c r="AI1142" s="180">
        <v>82298</v>
      </c>
    </row>
    <row r="1143" spans="1:35" ht="16.5">
      <c r="A1143" s="68" t="s">
        <v>2023</v>
      </c>
      <c r="B1143" s="110" t="s">
        <v>2024</v>
      </c>
      <c r="C1143" s="69"/>
      <c r="D1143" s="180"/>
      <c r="E1143" s="179"/>
      <c r="F1143" s="180"/>
      <c r="G1143" s="180"/>
      <c r="H1143" s="180"/>
      <c r="I1143" s="180"/>
      <c r="J1143" s="180"/>
      <c r="K1143" s="180"/>
      <c r="L1143" s="180"/>
      <c r="M1143" s="180"/>
      <c r="N1143" s="180"/>
      <c r="O1143" s="180"/>
      <c r="P1143" s="180"/>
      <c r="Q1143" s="179"/>
      <c r="R1143" s="180"/>
      <c r="S1143" s="180"/>
      <c r="T1143" s="180"/>
      <c r="U1143" s="180"/>
      <c r="V1143" s="180"/>
      <c r="W1143" s="180"/>
      <c r="X1143" s="180"/>
      <c r="Y1143" s="180"/>
      <c r="Z1143" s="180"/>
      <c r="AA1143" s="180"/>
      <c r="AB1143" s="180"/>
      <c r="AC1143" s="180"/>
      <c r="AD1143" s="180"/>
      <c r="AE1143" s="180"/>
      <c r="AF1143" s="180"/>
      <c r="AG1143" s="180"/>
      <c r="AH1143" s="180"/>
      <c r="AI1143" s="180"/>
    </row>
    <row r="1144" spans="1:35" ht="16.5">
      <c r="A1144" s="65" t="s">
        <v>2025</v>
      </c>
      <c r="B1144" s="102" t="s">
        <v>2026</v>
      </c>
      <c r="C1144" s="66" t="s">
        <v>155</v>
      </c>
      <c r="D1144" s="180">
        <v>81392</v>
      </c>
      <c r="E1144" s="179">
        <v>66012</v>
      </c>
      <c r="F1144" s="180">
        <v>74881</v>
      </c>
      <c r="G1144" s="180">
        <v>60406</v>
      </c>
      <c r="H1144" s="180">
        <v>62874</v>
      </c>
      <c r="I1144" s="180">
        <v>65114</v>
      </c>
      <c r="J1144" s="180">
        <v>72289</v>
      </c>
      <c r="K1144" s="180">
        <v>72927</v>
      </c>
      <c r="L1144" s="180">
        <v>67067</v>
      </c>
      <c r="M1144" s="180">
        <v>64046</v>
      </c>
      <c r="N1144" s="180">
        <v>66416</v>
      </c>
      <c r="O1144" s="180">
        <v>78136</v>
      </c>
      <c r="P1144" s="180">
        <v>65114</v>
      </c>
      <c r="Q1144" s="179">
        <v>65876</v>
      </c>
      <c r="R1144" s="180">
        <v>87903</v>
      </c>
      <c r="S1144" s="180">
        <v>74881</v>
      </c>
      <c r="T1144" s="180">
        <v>61617</v>
      </c>
      <c r="U1144" s="180">
        <v>76834</v>
      </c>
      <c r="V1144" s="180">
        <v>61207</v>
      </c>
      <c r="W1144" s="180">
        <v>65114</v>
      </c>
      <c r="X1144" s="180">
        <v>71293</v>
      </c>
      <c r="Y1144" s="180">
        <v>72139</v>
      </c>
      <c r="Z1144" s="180">
        <v>74230</v>
      </c>
      <c r="AA1144" s="180">
        <v>69366</v>
      </c>
      <c r="AB1144" s="180">
        <v>69821</v>
      </c>
      <c r="AC1144" s="180">
        <v>117205</v>
      </c>
      <c r="AD1144" s="180">
        <v>68890</v>
      </c>
      <c r="AE1144" s="180">
        <v>65114</v>
      </c>
      <c r="AF1144" s="180">
        <v>61617</v>
      </c>
      <c r="AG1144" s="180">
        <v>68369</v>
      </c>
      <c r="AH1144" s="180">
        <v>87903</v>
      </c>
      <c r="AI1144" s="180">
        <v>84648</v>
      </c>
    </row>
    <row r="1145" spans="1:35" ht="16.5">
      <c r="A1145" s="65" t="s">
        <v>2027</v>
      </c>
      <c r="B1145" s="102" t="s">
        <v>2028</v>
      </c>
      <c r="C1145" s="66" t="s">
        <v>155</v>
      </c>
      <c r="D1145" s="180">
        <v>14854</v>
      </c>
      <c r="E1145" s="179">
        <v>12047</v>
      </c>
      <c r="F1145" s="180">
        <v>13666</v>
      </c>
      <c r="G1145" s="180">
        <v>11024</v>
      </c>
      <c r="H1145" s="180">
        <v>11474</v>
      </c>
      <c r="I1145" s="180">
        <v>11883</v>
      </c>
      <c r="J1145" s="180">
        <v>13193</v>
      </c>
      <c r="K1145" s="180">
        <v>13309</v>
      </c>
      <c r="L1145" s="180">
        <v>12240</v>
      </c>
      <c r="M1145" s="180">
        <v>11688</v>
      </c>
      <c r="N1145" s="180">
        <v>12121</v>
      </c>
      <c r="O1145" s="180">
        <v>14260</v>
      </c>
      <c r="P1145" s="180">
        <v>11883</v>
      </c>
      <c r="Q1145" s="179">
        <v>12022</v>
      </c>
      <c r="R1145" s="180">
        <v>16042</v>
      </c>
      <c r="S1145" s="180">
        <v>13666</v>
      </c>
      <c r="T1145" s="180">
        <v>11245</v>
      </c>
      <c r="U1145" s="180">
        <v>14022</v>
      </c>
      <c r="V1145" s="180">
        <v>11170</v>
      </c>
      <c r="W1145" s="180">
        <v>11883</v>
      </c>
      <c r="X1145" s="180">
        <v>13011</v>
      </c>
      <c r="Y1145" s="180">
        <v>13165</v>
      </c>
      <c r="Z1145" s="180">
        <v>13547</v>
      </c>
      <c r="AA1145" s="180">
        <v>12659</v>
      </c>
      <c r="AB1145" s="180">
        <v>12742</v>
      </c>
      <c r="AC1145" s="180">
        <v>21390</v>
      </c>
      <c r="AD1145" s="180">
        <v>12572</v>
      </c>
      <c r="AE1145" s="180">
        <v>11883</v>
      </c>
      <c r="AF1145" s="180">
        <v>11245</v>
      </c>
      <c r="AG1145" s="180">
        <v>12477</v>
      </c>
      <c r="AH1145" s="180">
        <v>16042</v>
      </c>
      <c r="AI1145" s="180">
        <v>15448</v>
      </c>
    </row>
    <row r="1146" spans="1:35" ht="16.5">
      <c r="A1146" s="65" t="s">
        <v>2029</v>
      </c>
      <c r="B1146" s="102" t="s">
        <v>2030</v>
      </c>
      <c r="C1146" s="66" t="s">
        <v>155</v>
      </c>
      <c r="D1146" s="180">
        <v>39536</v>
      </c>
      <c r="E1146" s="179">
        <v>32066</v>
      </c>
      <c r="F1146" s="180">
        <v>36373</v>
      </c>
      <c r="G1146" s="180">
        <v>29342</v>
      </c>
      <c r="H1146" s="180">
        <v>30541</v>
      </c>
      <c r="I1146" s="180">
        <v>31629</v>
      </c>
      <c r="J1146" s="180">
        <v>35115</v>
      </c>
      <c r="K1146" s="180">
        <v>35425</v>
      </c>
      <c r="L1146" s="180">
        <v>32578</v>
      </c>
      <c r="M1146" s="180">
        <v>31110</v>
      </c>
      <c r="N1146" s="180">
        <v>32262</v>
      </c>
      <c r="O1146" s="180">
        <v>37955</v>
      </c>
      <c r="P1146" s="180">
        <v>31629</v>
      </c>
      <c r="Q1146" s="179">
        <v>31999</v>
      </c>
      <c r="R1146" s="180">
        <v>42699</v>
      </c>
      <c r="S1146" s="180">
        <v>36373</v>
      </c>
      <c r="T1146" s="180">
        <v>29931</v>
      </c>
      <c r="U1146" s="180">
        <v>37322</v>
      </c>
      <c r="V1146" s="180">
        <v>29731</v>
      </c>
      <c r="W1146" s="180">
        <v>31629</v>
      </c>
      <c r="X1146" s="180">
        <v>34631</v>
      </c>
      <c r="Y1146" s="180">
        <v>35042</v>
      </c>
      <c r="Z1146" s="180">
        <v>36057</v>
      </c>
      <c r="AA1146" s="180">
        <v>33694</v>
      </c>
      <c r="AB1146" s="180">
        <v>33916</v>
      </c>
      <c r="AC1146" s="180">
        <v>56932</v>
      </c>
      <c r="AD1146" s="180">
        <v>33464</v>
      </c>
      <c r="AE1146" s="180">
        <v>31629</v>
      </c>
      <c r="AF1146" s="180">
        <v>29931</v>
      </c>
      <c r="AG1146" s="180">
        <v>33211</v>
      </c>
      <c r="AH1146" s="180">
        <v>42699</v>
      </c>
      <c r="AI1146" s="180">
        <v>41118</v>
      </c>
    </row>
    <row r="1147" spans="1:35" ht="16.5">
      <c r="A1147" s="65" t="s">
        <v>2031</v>
      </c>
      <c r="B1147" s="102" t="s">
        <v>2032</v>
      </c>
      <c r="C1147" s="66" t="s">
        <v>155</v>
      </c>
      <c r="D1147" s="180">
        <v>45845</v>
      </c>
      <c r="E1147" s="179">
        <v>37182</v>
      </c>
      <c r="F1147" s="180">
        <v>42177</v>
      </c>
      <c r="G1147" s="180">
        <v>34024</v>
      </c>
      <c r="H1147" s="180">
        <v>35414</v>
      </c>
      <c r="I1147" s="180">
        <v>36676</v>
      </c>
      <c r="J1147" s="180">
        <v>40718</v>
      </c>
      <c r="K1147" s="180">
        <v>41077</v>
      </c>
      <c r="L1147" s="180">
        <v>37776</v>
      </c>
      <c r="M1147" s="180">
        <v>36075</v>
      </c>
      <c r="N1147" s="180">
        <v>37410</v>
      </c>
      <c r="O1147" s="180">
        <v>44011</v>
      </c>
      <c r="P1147" s="180">
        <v>36676</v>
      </c>
      <c r="Q1147" s="179">
        <v>37105</v>
      </c>
      <c r="R1147" s="180">
        <v>49513</v>
      </c>
      <c r="S1147" s="180">
        <v>42177</v>
      </c>
      <c r="T1147" s="180">
        <v>34707</v>
      </c>
      <c r="U1147" s="180">
        <v>43278</v>
      </c>
      <c r="V1147" s="180">
        <v>34475</v>
      </c>
      <c r="W1147" s="180">
        <v>36676</v>
      </c>
      <c r="X1147" s="180">
        <v>40157</v>
      </c>
      <c r="Y1147" s="180">
        <v>40633</v>
      </c>
      <c r="Z1147" s="180">
        <v>41811</v>
      </c>
      <c r="AA1147" s="180">
        <v>39071</v>
      </c>
      <c r="AB1147" s="180">
        <v>39328</v>
      </c>
      <c r="AC1147" s="180">
        <v>66017</v>
      </c>
      <c r="AD1147" s="180">
        <v>38803</v>
      </c>
      <c r="AE1147" s="180">
        <v>36676</v>
      </c>
      <c r="AF1147" s="180">
        <v>34707</v>
      </c>
      <c r="AG1147" s="180">
        <v>38510</v>
      </c>
      <c r="AH1147" s="180">
        <v>49513</v>
      </c>
      <c r="AI1147" s="180">
        <v>47679</v>
      </c>
    </row>
    <row r="1148" spans="1:35" ht="16.5">
      <c r="A1148" s="65" t="s">
        <v>2033</v>
      </c>
      <c r="B1148" s="102" t="s">
        <v>2034</v>
      </c>
      <c r="C1148" s="66" t="s">
        <v>155</v>
      </c>
      <c r="D1148" s="180">
        <v>83356</v>
      </c>
      <c r="E1148" s="179">
        <v>67605</v>
      </c>
      <c r="F1148" s="180">
        <v>76688</v>
      </c>
      <c r="G1148" s="180">
        <v>61864</v>
      </c>
      <c r="H1148" s="180">
        <v>64391</v>
      </c>
      <c r="I1148" s="180">
        <v>66685</v>
      </c>
      <c r="J1148" s="180">
        <v>74034</v>
      </c>
      <c r="K1148" s="180">
        <v>74687</v>
      </c>
      <c r="L1148" s="180">
        <v>68686</v>
      </c>
      <c r="M1148" s="180">
        <v>65591</v>
      </c>
      <c r="N1148" s="180">
        <v>68019</v>
      </c>
      <c r="O1148" s="180">
        <v>80022</v>
      </c>
      <c r="P1148" s="180">
        <v>66685</v>
      </c>
      <c r="Q1148" s="179">
        <v>67465</v>
      </c>
      <c r="R1148" s="180">
        <v>90025</v>
      </c>
      <c r="S1148" s="180">
        <v>76688</v>
      </c>
      <c r="T1148" s="180">
        <v>63104</v>
      </c>
      <c r="U1148" s="180">
        <v>78688</v>
      </c>
      <c r="V1148" s="180">
        <v>62684</v>
      </c>
      <c r="W1148" s="180">
        <v>66685</v>
      </c>
      <c r="X1148" s="180">
        <v>73013</v>
      </c>
      <c r="Y1148" s="180">
        <v>73880</v>
      </c>
      <c r="Z1148" s="180">
        <v>76021</v>
      </c>
      <c r="AA1148" s="180">
        <v>71040</v>
      </c>
      <c r="AB1148" s="180">
        <v>71506</v>
      </c>
      <c r="AC1148" s="180">
        <v>120033</v>
      </c>
      <c r="AD1148" s="180">
        <v>70553</v>
      </c>
      <c r="AE1148" s="180">
        <v>66685</v>
      </c>
      <c r="AF1148" s="180">
        <v>63104</v>
      </c>
      <c r="AG1148" s="180">
        <v>70019</v>
      </c>
      <c r="AH1148" s="180">
        <v>90025</v>
      </c>
      <c r="AI1148" s="180">
        <v>86691</v>
      </c>
    </row>
    <row r="1149" spans="1:35" ht="16.5">
      <c r="A1149" s="65" t="s">
        <v>2035</v>
      </c>
      <c r="B1149" s="102" t="s">
        <v>2036</v>
      </c>
      <c r="C1149" s="66" t="s">
        <v>155</v>
      </c>
      <c r="D1149" s="180">
        <v>248816</v>
      </c>
      <c r="E1149" s="179">
        <v>201800</v>
      </c>
      <c r="F1149" s="180">
        <v>228911</v>
      </c>
      <c r="G1149" s="180">
        <v>184662</v>
      </c>
      <c r="H1149" s="180">
        <v>192206</v>
      </c>
      <c r="I1149" s="180">
        <v>199053</v>
      </c>
      <c r="J1149" s="180">
        <v>220989</v>
      </c>
      <c r="K1149" s="180">
        <v>222940</v>
      </c>
      <c r="L1149" s="180">
        <v>205025</v>
      </c>
      <c r="M1149" s="180">
        <v>195789</v>
      </c>
      <c r="N1149" s="180">
        <v>203034</v>
      </c>
      <c r="O1149" s="180">
        <v>238864</v>
      </c>
      <c r="P1149" s="180">
        <v>199053</v>
      </c>
      <c r="Q1149" s="179">
        <v>201382</v>
      </c>
      <c r="R1149" s="180">
        <v>268722</v>
      </c>
      <c r="S1149" s="180">
        <v>228911</v>
      </c>
      <c r="T1149" s="180">
        <v>188364</v>
      </c>
      <c r="U1149" s="180">
        <v>234883</v>
      </c>
      <c r="V1149" s="180">
        <v>187110</v>
      </c>
      <c r="W1149" s="180">
        <v>199053</v>
      </c>
      <c r="X1149" s="180">
        <v>217943</v>
      </c>
      <c r="Y1149" s="180">
        <v>220531</v>
      </c>
      <c r="Z1149" s="180">
        <v>226921</v>
      </c>
      <c r="AA1149" s="180">
        <v>212051</v>
      </c>
      <c r="AB1149" s="180">
        <v>213445</v>
      </c>
      <c r="AC1149" s="180">
        <v>358296</v>
      </c>
      <c r="AD1149" s="180">
        <v>210598</v>
      </c>
      <c r="AE1149" s="180">
        <v>199053</v>
      </c>
      <c r="AF1149" s="180">
        <v>188364</v>
      </c>
      <c r="AG1149" s="180">
        <v>209006</v>
      </c>
      <c r="AH1149" s="180">
        <v>268722</v>
      </c>
      <c r="AI1149" s="180">
        <v>258769</v>
      </c>
    </row>
    <row r="1150" spans="1:35" ht="16.5">
      <c r="A1150" s="65" t="s">
        <v>2037</v>
      </c>
      <c r="B1150" s="102" t="s">
        <v>2038</v>
      </c>
      <c r="C1150" s="66" t="s">
        <v>155</v>
      </c>
      <c r="D1150" s="180">
        <v>216993</v>
      </c>
      <c r="E1150" s="179">
        <v>175990</v>
      </c>
      <c r="F1150" s="180">
        <v>199633</v>
      </c>
      <c r="G1150" s="180">
        <v>161043</v>
      </c>
      <c r="H1150" s="180">
        <v>167623</v>
      </c>
      <c r="I1150" s="180">
        <v>173594</v>
      </c>
      <c r="J1150" s="180">
        <v>192724</v>
      </c>
      <c r="K1150" s="180">
        <v>194426</v>
      </c>
      <c r="L1150" s="180">
        <v>178802</v>
      </c>
      <c r="M1150" s="180">
        <v>170747</v>
      </c>
      <c r="N1150" s="180">
        <v>177066</v>
      </c>
      <c r="O1150" s="180">
        <v>208313</v>
      </c>
      <c r="P1150" s="180">
        <v>173594</v>
      </c>
      <c r="Q1150" s="179">
        <v>175625</v>
      </c>
      <c r="R1150" s="180">
        <v>234352</v>
      </c>
      <c r="S1150" s="180">
        <v>199633</v>
      </c>
      <c r="T1150" s="180">
        <v>164272</v>
      </c>
      <c r="U1150" s="180">
        <v>204841</v>
      </c>
      <c r="V1150" s="180">
        <v>163179</v>
      </c>
      <c r="W1150" s="180">
        <v>173594</v>
      </c>
      <c r="X1150" s="180">
        <v>190068</v>
      </c>
      <c r="Y1150" s="180">
        <v>192325</v>
      </c>
      <c r="Z1150" s="180">
        <v>197898</v>
      </c>
      <c r="AA1150" s="180">
        <v>184930</v>
      </c>
      <c r="AB1150" s="180">
        <v>186145</v>
      </c>
      <c r="AC1150" s="180">
        <v>312470</v>
      </c>
      <c r="AD1150" s="180">
        <v>183663</v>
      </c>
      <c r="AE1150" s="180">
        <v>173594</v>
      </c>
      <c r="AF1150" s="180">
        <v>164272</v>
      </c>
      <c r="AG1150" s="180">
        <v>182274</v>
      </c>
      <c r="AH1150" s="180">
        <v>234352</v>
      </c>
      <c r="AI1150" s="180">
        <v>225673</v>
      </c>
    </row>
    <row r="1151" spans="1:35" ht="16.5">
      <c r="A1151" s="65" t="s">
        <v>2039</v>
      </c>
      <c r="B1151" s="102" t="s">
        <v>2040</v>
      </c>
      <c r="C1151" s="66" t="s">
        <v>155</v>
      </c>
      <c r="D1151" s="180">
        <v>351664</v>
      </c>
      <c r="E1151" s="179">
        <v>285214</v>
      </c>
      <c r="F1151" s="180">
        <v>323531</v>
      </c>
      <c r="G1151" s="180">
        <v>260991</v>
      </c>
      <c r="H1151" s="180">
        <v>271653</v>
      </c>
      <c r="I1151" s="180">
        <v>281331</v>
      </c>
      <c r="J1151" s="180">
        <v>312334</v>
      </c>
      <c r="K1151" s="180">
        <v>315091</v>
      </c>
      <c r="L1151" s="180">
        <v>289771</v>
      </c>
      <c r="M1151" s="180">
        <v>276717</v>
      </c>
      <c r="N1151" s="180">
        <v>286958</v>
      </c>
      <c r="O1151" s="180">
        <v>337598</v>
      </c>
      <c r="P1151" s="180">
        <v>281331</v>
      </c>
      <c r="Q1151" s="179">
        <v>284623</v>
      </c>
      <c r="R1151" s="180">
        <v>379797</v>
      </c>
      <c r="S1151" s="180">
        <v>323531</v>
      </c>
      <c r="T1151" s="180">
        <v>266224</v>
      </c>
      <c r="U1151" s="180">
        <v>331971</v>
      </c>
      <c r="V1151" s="180">
        <v>264451</v>
      </c>
      <c r="W1151" s="180">
        <v>281331</v>
      </c>
      <c r="X1151" s="180">
        <v>308030</v>
      </c>
      <c r="Y1151" s="180">
        <v>311687</v>
      </c>
      <c r="Z1151" s="180">
        <v>320718</v>
      </c>
      <c r="AA1151" s="180">
        <v>299702</v>
      </c>
      <c r="AB1151" s="180">
        <v>301672</v>
      </c>
      <c r="AC1151" s="180">
        <v>506396</v>
      </c>
      <c r="AD1151" s="180">
        <v>297649</v>
      </c>
      <c r="AE1151" s="180">
        <v>281331</v>
      </c>
      <c r="AF1151" s="180">
        <v>266224</v>
      </c>
      <c r="AG1151" s="180">
        <v>295398</v>
      </c>
      <c r="AH1151" s="180">
        <v>379797</v>
      </c>
      <c r="AI1151" s="180">
        <v>365731</v>
      </c>
    </row>
    <row r="1152" spans="1:35" ht="16.5">
      <c r="A1152" s="65" t="s">
        <v>2041</v>
      </c>
      <c r="B1152" s="102" t="s">
        <v>466</v>
      </c>
      <c r="C1152" s="66" t="s">
        <v>155</v>
      </c>
      <c r="D1152" s="180">
        <v>60651</v>
      </c>
      <c r="E1152" s="179">
        <v>49190</v>
      </c>
      <c r="F1152" s="180">
        <v>55799</v>
      </c>
      <c r="G1152" s="180">
        <v>45013</v>
      </c>
      <c r="H1152" s="180">
        <v>46852</v>
      </c>
      <c r="I1152" s="180">
        <v>48521</v>
      </c>
      <c r="J1152" s="180">
        <v>53868</v>
      </c>
      <c r="K1152" s="180">
        <v>54343</v>
      </c>
      <c r="L1152" s="180">
        <v>49976</v>
      </c>
      <c r="M1152" s="180">
        <v>47725</v>
      </c>
      <c r="N1152" s="180">
        <v>49491</v>
      </c>
      <c r="O1152" s="180">
        <v>58225</v>
      </c>
      <c r="P1152" s="180">
        <v>48521</v>
      </c>
      <c r="Q1152" s="179">
        <v>49088</v>
      </c>
      <c r="R1152" s="180">
        <v>65503</v>
      </c>
      <c r="S1152" s="180">
        <v>55799</v>
      </c>
      <c r="T1152" s="180">
        <v>45915</v>
      </c>
      <c r="U1152" s="180">
        <v>57254</v>
      </c>
      <c r="V1152" s="180">
        <v>45609</v>
      </c>
      <c r="W1152" s="180">
        <v>48521</v>
      </c>
      <c r="X1152" s="180">
        <v>53125</v>
      </c>
      <c r="Y1152" s="180">
        <v>53756</v>
      </c>
      <c r="Z1152" s="180">
        <v>55314</v>
      </c>
      <c r="AA1152" s="180">
        <v>51689</v>
      </c>
      <c r="AB1152" s="180">
        <v>52029</v>
      </c>
      <c r="AC1152" s="180">
        <v>87337</v>
      </c>
      <c r="AD1152" s="180">
        <v>51335</v>
      </c>
      <c r="AE1152" s="180">
        <v>48521</v>
      </c>
      <c r="AF1152" s="180">
        <v>45915</v>
      </c>
      <c r="AG1152" s="180">
        <v>50947</v>
      </c>
      <c r="AH1152" s="180">
        <v>65503</v>
      </c>
      <c r="AI1152" s="180">
        <v>63077</v>
      </c>
    </row>
    <row r="1153" spans="1:35" ht="16.5">
      <c r="A1153" s="65" t="s">
        <v>2382</v>
      </c>
      <c r="B1153" s="102" t="s">
        <v>2383</v>
      </c>
      <c r="C1153" s="66" t="s">
        <v>155</v>
      </c>
      <c r="D1153" s="180">
        <v>220403</v>
      </c>
      <c r="E1153" s="179">
        <v>178755</v>
      </c>
      <c r="F1153" s="180">
        <v>202770</v>
      </c>
      <c r="G1153" s="180">
        <v>163574</v>
      </c>
      <c r="H1153" s="180">
        <v>170257</v>
      </c>
      <c r="I1153" s="180">
        <v>176322</v>
      </c>
      <c r="J1153" s="180">
        <v>195753</v>
      </c>
      <c r="K1153" s="180">
        <v>197481</v>
      </c>
      <c r="L1153" s="180">
        <v>181612</v>
      </c>
      <c r="M1153" s="180">
        <v>173430</v>
      </c>
      <c r="N1153" s="180">
        <v>179849</v>
      </c>
      <c r="O1153" s="180">
        <v>211587</v>
      </c>
      <c r="P1153" s="180">
        <v>176322</v>
      </c>
      <c r="Q1153" s="179">
        <v>178385</v>
      </c>
      <c r="R1153" s="180">
        <v>238035</v>
      </c>
      <c r="S1153" s="180">
        <v>202770</v>
      </c>
      <c r="T1153" s="180">
        <v>166854</v>
      </c>
      <c r="U1153" s="180">
        <v>208060</v>
      </c>
      <c r="V1153" s="180">
        <v>165743</v>
      </c>
      <c r="W1153" s="180">
        <v>176322</v>
      </c>
      <c r="X1153" s="180">
        <v>193055</v>
      </c>
      <c r="Y1153" s="180">
        <v>195347</v>
      </c>
      <c r="Z1153" s="180">
        <v>201007</v>
      </c>
      <c r="AA1153" s="180">
        <v>187836</v>
      </c>
      <c r="AB1153" s="180">
        <v>189070</v>
      </c>
      <c r="AC1153" s="180">
        <v>317380</v>
      </c>
      <c r="AD1153" s="180">
        <v>186549</v>
      </c>
      <c r="AE1153" s="180">
        <v>176322</v>
      </c>
      <c r="AF1153" s="180">
        <v>166854</v>
      </c>
      <c r="AG1153" s="180">
        <v>185138</v>
      </c>
      <c r="AH1153" s="180">
        <v>238035</v>
      </c>
      <c r="AI1153" s="180">
        <v>229219</v>
      </c>
    </row>
    <row r="1154" spans="1:35" ht="16.5">
      <c r="A1154" s="89"/>
      <c r="B1154" s="152"/>
      <c r="C1154" s="94"/>
      <c r="D1154" s="180"/>
      <c r="E1154" s="179"/>
      <c r="F1154" s="180"/>
      <c r="G1154" s="180"/>
      <c r="H1154" s="180"/>
      <c r="I1154" s="180"/>
      <c r="J1154" s="180"/>
      <c r="K1154" s="180"/>
      <c r="L1154" s="180"/>
      <c r="M1154" s="180"/>
      <c r="N1154" s="180"/>
      <c r="O1154" s="180"/>
      <c r="P1154" s="180"/>
      <c r="Q1154" s="179"/>
      <c r="R1154" s="180"/>
      <c r="S1154" s="180"/>
      <c r="T1154" s="180"/>
      <c r="U1154" s="180"/>
      <c r="V1154" s="180"/>
      <c r="W1154" s="180"/>
      <c r="X1154" s="180"/>
      <c r="Y1154" s="180"/>
      <c r="Z1154" s="180"/>
      <c r="AA1154" s="180"/>
      <c r="AB1154" s="180"/>
      <c r="AC1154" s="180"/>
      <c r="AD1154" s="180"/>
      <c r="AE1154" s="180"/>
      <c r="AF1154" s="180"/>
      <c r="AG1154" s="180"/>
      <c r="AH1154" s="180"/>
      <c r="AI1154" s="180"/>
    </row>
    <row r="1155" spans="1:35" ht="16.5" customHeight="1">
      <c r="A1155" s="95">
        <v>20</v>
      </c>
      <c r="B1155" s="153" t="s">
        <v>467</v>
      </c>
      <c r="C1155" s="93"/>
      <c r="D1155" s="181"/>
      <c r="E1155" s="186"/>
      <c r="F1155" s="181"/>
      <c r="G1155" s="181"/>
      <c r="H1155" s="186"/>
      <c r="I1155" s="186"/>
      <c r="J1155" s="186"/>
      <c r="K1155" s="181"/>
      <c r="L1155" s="181"/>
      <c r="M1155" s="186"/>
      <c r="N1155" s="181"/>
      <c r="O1155" s="186"/>
      <c r="P1155" s="186"/>
      <c r="Q1155" s="186"/>
      <c r="R1155" s="186"/>
      <c r="S1155" s="181"/>
      <c r="T1155" s="186"/>
      <c r="U1155" s="181"/>
      <c r="V1155" s="181"/>
      <c r="W1155" s="181"/>
      <c r="X1155" s="186"/>
      <c r="Y1155" s="181"/>
      <c r="Z1155" s="181"/>
      <c r="AA1155" s="186"/>
      <c r="AB1155" s="186"/>
      <c r="AC1155" s="186"/>
      <c r="AD1155" s="186"/>
      <c r="AE1155" s="181"/>
      <c r="AF1155" s="186"/>
      <c r="AG1155" s="186"/>
      <c r="AH1155" s="181"/>
      <c r="AI1155" s="181"/>
    </row>
    <row r="1156" spans="1:35" ht="16.5">
      <c r="A1156" s="68" t="s">
        <v>2042</v>
      </c>
      <c r="B1156" s="110" t="s">
        <v>629</v>
      </c>
      <c r="C1156" s="69"/>
      <c r="D1156" s="180"/>
      <c r="E1156" s="179"/>
      <c r="F1156" s="180"/>
      <c r="G1156" s="180"/>
      <c r="H1156" s="180"/>
      <c r="I1156" s="180"/>
      <c r="J1156" s="180"/>
      <c r="K1156" s="180"/>
      <c r="L1156" s="180"/>
      <c r="M1156" s="180"/>
      <c r="N1156" s="180"/>
      <c r="O1156" s="180"/>
      <c r="P1156" s="180"/>
      <c r="Q1156" s="179"/>
      <c r="R1156" s="180"/>
      <c r="S1156" s="180"/>
      <c r="T1156" s="180"/>
      <c r="U1156" s="180"/>
      <c r="V1156" s="180"/>
      <c r="W1156" s="180"/>
      <c r="X1156" s="180"/>
      <c r="Y1156" s="180"/>
      <c r="Z1156" s="180"/>
      <c r="AA1156" s="180"/>
      <c r="AB1156" s="180"/>
      <c r="AC1156" s="180"/>
      <c r="AD1156" s="180"/>
      <c r="AE1156" s="180"/>
      <c r="AF1156" s="180"/>
      <c r="AG1156" s="180"/>
      <c r="AH1156" s="180"/>
      <c r="AI1156" s="180"/>
    </row>
    <row r="1157" spans="1:35" ht="22.5">
      <c r="A1157" s="65" t="s">
        <v>2043</v>
      </c>
      <c r="B1157" s="102" t="s">
        <v>2044</v>
      </c>
      <c r="C1157" s="66" t="s">
        <v>155</v>
      </c>
      <c r="D1157" s="180">
        <v>77910</v>
      </c>
      <c r="E1157" s="179">
        <v>63188</v>
      </c>
      <c r="F1157" s="180">
        <v>71677</v>
      </c>
      <c r="G1157" s="180">
        <v>57821</v>
      </c>
      <c r="H1157" s="180">
        <v>60184</v>
      </c>
      <c r="I1157" s="180">
        <v>62328</v>
      </c>
      <c r="J1157" s="180">
        <v>69196</v>
      </c>
      <c r="K1157" s="180">
        <v>69807</v>
      </c>
      <c r="L1157" s="180">
        <v>64198</v>
      </c>
      <c r="M1157" s="180">
        <v>61306</v>
      </c>
      <c r="N1157" s="180">
        <v>63574</v>
      </c>
      <c r="O1157" s="180">
        <v>74793</v>
      </c>
      <c r="P1157" s="180">
        <v>62328</v>
      </c>
      <c r="Q1157" s="179">
        <v>63057</v>
      </c>
      <c r="R1157" s="180">
        <v>84143</v>
      </c>
      <c r="S1157" s="180">
        <v>71677</v>
      </c>
      <c r="T1157" s="180">
        <v>58981</v>
      </c>
      <c r="U1157" s="180">
        <v>73547</v>
      </c>
      <c r="V1157" s="180">
        <v>58588</v>
      </c>
      <c r="W1157" s="180">
        <v>62328</v>
      </c>
      <c r="X1157" s="180">
        <v>68243</v>
      </c>
      <c r="Y1157" s="180">
        <v>69053</v>
      </c>
      <c r="Z1157" s="180">
        <v>71054</v>
      </c>
      <c r="AA1157" s="180">
        <v>66398</v>
      </c>
      <c r="AB1157" s="180">
        <v>66834</v>
      </c>
      <c r="AC1157" s="180">
        <v>112190</v>
      </c>
      <c r="AD1157" s="180">
        <v>65943</v>
      </c>
      <c r="AE1157" s="180">
        <v>62328</v>
      </c>
      <c r="AF1157" s="180">
        <v>58981</v>
      </c>
      <c r="AG1157" s="180">
        <v>65444</v>
      </c>
      <c r="AH1157" s="180">
        <v>84143</v>
      </c>
      <c r="AI1157" s="180">
        <v>81026</v>
      </c>
    </row>
    <row r="1158" spans="1:35" ht="22.5">
      <c r="A1158" s="65" t="s">
        <v>2045</v>
      </c>
      <c r="B1158" s="102" t="s">
        <v>2046</v>
      </c>
      <c r="C1158" s="66" t="s">
        <v>155</v>
      </c>
      <c r="D1158" s="180">
        <v>94623</v>
      </c>
      <c r="E1158" s="179">
        <v>76743</v>
      </c>
      <c r="F1158" s="180">
        <v>87053</v>
      </c>
      <c r="G1158" s="180">
        <v>70225</v>
      </c>
      <c r="H1158" s="180">
        <v>73094</v>
      </c>
      <c r="I1158" s="180">
        <v>75698</v>
      </c>
      <c r="J1158" s="180">
        <v>84040</v>
      </c>
      <c r="K1158" s="180">
        <v>84782</v>
      </c>
      <c r="L1158" s="180">
        <v>77969</v>
      </c>
      <c r="M1158" s="180">
        <v>74457</v>
      </c>
      <c r="N1158" s="180">
        <v>77212</v>
      </c>
      <c r="O1158" s="180">
        <v>90838</v>
      </c>
      <c r="P1158" s="180">
        <v>75698</v>
      </c>
      <c r="Q1158" s="179">
        <v>76584</v>
      </c>
      <c r="R1158" s="180">
        <v>102193</v>
      </c>
      <c r="S1158" s="180">
        <v>87053</v>
      </c>
      <c r="T1158" s="180">
        <v>71633</v>
      </c>
      <c r="U1158" s="180">
        <v>89324</v>
      </c>
      <c r="V1158" s="180">
        <v>71156</v>
      </c>
      <c r="W1158" s="180">
        <v>75698</v>
      </c>
      <c r="X1158" s="180">
        <v>82882</v>
      </c>
      <c r="Y1158" s="180">
        <v>83866</v>
      </c>
      <c r="Z1158" s="180">
        <v>86296</v>
      </c>
      <c r="AA1158" s="180">
        <v>80641</v>
      </c>
      <c r="AB1158" s="180">
        <v>81171</v>
      </c>
      <c r="AC1158" s="180">
        <v>136257</v>
      </c>
      <c r="AD1158" s="180">
        <v>80089</v>
      </c>
      <c r="AE1158" s="180">
        <v>75698</v>
      </c>
      <c r="AF1158" s="180">
        <v>71633</v>
      </c>
      <c r="AG1158" s="180">
        <v>79483</v>
      </c>
      <c r="AH1158" s="180">
        <v>102193</v>
      </c>
      <c r="AI1158" s="180">
        <v>98408</v>
      </c>
    </row>
    <row r="1159" spans="1:35" ht="16.5">
      <c r="A1159" s="65" t="s">
        <v>2047</v>
      </c>
      <c r="B1159" s="102" t="s">
        <v>2048</v>
      </c>
      <c r="C1159" s="66" t="s">
        <v>155</v>
      </c>
      <c r="D1159" s="180">
        <v>49260</v>
      </c>
      <c r="E1159" s="179">
        <v>39952</v>
      </c>
      <c r="F1159" s="180">
        <v>45319</v>
      </c>
      <c r="G1159" s="180">
        <v>36559</v>
      </c>
      <c r="H1159" s="180">
        <v>38052</v>
      </c>
      <c r="I1159" s="180">
        <v>39408</v>
      </c>
      <c r="J1159" s="180">
        <v>43751</v>
      </c>
      <c r="K1159" s="180">
        <v>44137</v>
      </c>
      <c r="L1159" s="180">
        <v>40590</v>
      </c>
      <c r="M1159" s="180">
        <v>38762</v>
      </c>
      <c r="N1159" s="180">
        <v>40196</v>
      </c>
      <c r="O1159" s="180">
        <v>47290</v>
      </c>
      <c r="P1159" s="180">
        <v>39408</v>
      </c>
      <c r="Q1159" s="179">
        <v>39869</v>
      </c>
      <c r="R1159" s="180">
        <v>53201</v>
      </c>
      <c r="S1159" s="180">
        <v>45319</v>
      </c>
      <c r="T1159" s="180">
        <v>37292</v>
      </c>
      <c r="U1159" s="180">
        <v>46501</v>
      </c>
      <c r="V1159" s="180">
        <v>37044</v>
      </c>
      <c r="W1159" s="180">
        <v>39408</v>
      </c>
      <c r="X1159" s="180">
        <v>43148</v>
      </c>
      <c r="Y1159" s="180">
        <v>43660</v>
      </c>
      <c r="Z1159" s="180">
        <v>44925</v>
      </c>
      <c r="AA1159" s="180">
        <v>41981</v>
      </c>
      <c r="AB1159" s="180">
        <v>42257</v>
      </c>
      <c r="AC1159" s="180">
        <v>70934</v>
      </c>
      <c r="AD1159" s="180">
        <v>41694</v>
      </c>
      <c r="AE1159" s="180">
        <v>39408</v>
      </c>
      <c r="AF1159" s="180">
        <v>37292</v>
      </c>
      <c r="AG1159" s="180">
        <v>41378</v>
      </c>
      <c r="AH1159" s="180">
        <v>53201</v>
      </c>
      <c r="AI1159" s="180">
        <v>51230</v>
      </c>
    </row>
    <row r="1160" spans="1:35" ht="16.5">
      <c r="A1160" s="65" t="s">
        <v>2049</v>
      </c>
      <c r="B1160" s="102" t="s">
        <v>2050</v>
      </c>
      <c r="C1160" s="66" t="s">
        <v>155</v>
      </c>
      <c r="D1160" s="180">
        <v>79397</v>
      </c>
      <c r="E1160" s="179">
        <v>64394</v>
      </c>
      <c r="F1160" s="180">
        <v>73045</v>
      </c>
      <c r="G1160" s="180">
        <v>58925</v>
      </c>
      <c r="H1160" s="180">
        <v>61332</v>
      </c>
      <c r="I1160" s="180">
        <v>63517</v>
      </c>
      <c r="J1160" s="180">
        <v>70517</v>
      </c>
      <c r="K1160" s="180">
        <v>71140</v>
      </c>
      <c r="L1160" s="180">
        <v>65423</v>
      </c>
      <c r="M1160" s="180">
        <v>62476</v>
      </c>
      <c r="N1160" s="180">
        <v>64788</v>
      </c>
      <c r="O1160" s="180">
        <v>76221</v>
      </c>
      <c r="P1160" s="180">
        <v>63517</v>
      </c>
      <c r="Q1160" s="179">
        <v>64261</v>
      </c>
      <c r="R1160" s="180">
        <v>85749</v>
      </c>
      <c r="S1160" s="180">
        <v>73045</v>
      </c>
      <c r="T1160" s="180">
        <v>60107</v>
      </c>
      <c r="U1160" s="180">
        <v>74951</v>
      </c>
      <c r="V1160" s="180">
        <v>59706</v>
      </c>
      <c r="W1160" s="180">
        <v>63517</v>
      </c>
      <c r="X1160" s="180">
        <v>69545</v>
      </c>
      <c r="Y1160" s="180">
        <v>70371</v>
      </c>
      <c r="Z1160" s="180">
        <v>72410</v>
      </c>
      <c r="AA1160" s="180">
        <v>67665</v>
      </c>
      <c r="AB1160" s="180">
        <v>68110</v>
      </c>
      <c r="AC1160" s="180">
        <v>114331</v>
      </c>
      <c r="AD1160" s="180">
        <v>67201</v>
      </c>
      <c r="AE1160" s="180">
        <v>63517</v>
      </c>
      <c r="AF1160" s="180">
        <v>60107</v>
      </c>
      <c r="AG1160" s="180">
        <v>66693</v>
      </c>
      <c r="AH1160" s="180">
        <v>85749</v>
      </c>
      <c r="AI1160" s="180">
        <v>82573</v>
      </c>
    </row>
    <row r="1161" spans="1:35" ht="22.5">
      <c r="A1161" s="65" t="s">
        <v>2051</v>
      </c>
      <c r="B1161" s="102" t="s">
        <v>2052</v>
      </c>
      <c r="C1161" s="66" t="s">
        <v>155</v>
      </c>
      <c r="D1161" s="180">
        <v>82722</v>
      </c>
      <c r="E1161" s="179">
        <v>67091</v>
      </c>
      <c r="F1161" s="180">
        <v>76105</v>
      </c>
      <c r="G1161" s="180">
        <v>61393</v>
      </c>
      <c r="H1161" s="180">
        <v>63901</v>
      </c>
      <c r="I1161" s="180">
        <v>66178</v>
      </c>
      <c r="J1161" s="180">
        <v>73471</v>
      </c>
      <c r="K1161" s="180">
        <v>74119</v>
      </c>
      <c r="L1161" s="180">
        <v>68163</v>
      </c>
      <c r="M1161" s="180">
        <v>65093</v>
      </c>
      <c r="N1161" s="180">
        <v>67501</v>
      </c>
      <c r="O1161" s="180">
        <v>79413</v>
      </c>
      <c r="P1161" s="180">
        <v>66178</v>
      </c>
      <c r="Q1161" s="179">
        <v>66952</v>
      </c>
      <c r="R1161" s="180">
        <v>89340</v>
      </c>
      <c r="S1161" s="180">
        <v>76105</v>
      </c>
      <c r="T1161" s="180">
        <v>62624</v>
      </c>
      <c r="U1161" s="180">
        <v>78090</v>
      </c>
      <c r="V1161" s="180">
        <v>62207</v>
      </c>
      <c r="W1161" s="180">
        <v>66178</v>
      </c>
      <c r="X1161" s="180">
        <v>72458</v>
      </c>
      <c r="Y1161" s="180">
        <v>73318</v>
      </c>
      <c r="Z1161" s="180">
        <v>75443</v>
      </c>
      <c r="AA1161" s="180">
        <v>70499</v>
      </c>
      <c r="AB1161" s="180">
        <v>70963</v>
      </c>
      <c r="AC1161" s="180">
        <v>119120</v>
      </c>
      <c r="AD1161" s="180">
        <v>70016</v>
      </c>
      <c r="AE1161" s="180">
        <v>66178</v>
      </c>
      <c r="AF1161" s="180">
        <v>62624</v>
      </c>
      <c r="AG1161" s="180">
        <v>69487</v>
      </c>
      <c r="AH1161" s="180">
        <v>89340</v>
      </c>
      <c r="AI1161" s="180">
        <v>86031</v>
      </c>
    </row>
    <row r="1162" spans="1:35" ht="16.5">
      <c r="A1162" s="65" t="s">
        <v>2053</v>
      </c>
      <c r="B1162" s="102" t="s">
        <v>2054</v>
      </c>
      <c r="C1162" s="54" t="s">
        <v>637</v>
      </c>
      <c r="D1162" s="180">
        <v>4487</v>
      </c>
      <c r="E1162" s="179">
        <v>3639</v>
      </c>
      <c r="F1162" s="180">
        <v>4128</v>
      </c>
      <c r="G1162" s="180">
        <v>3330</v>
      </c>
      <c r="H1162" s="180">
        <v>3466</v>
      </c>
      <c r="I1162" s="180">
        <v>3590</v>
      </c>
      <c r="J1162" s="180">
        <v>3985</v>
      </c>
      <c r="K1162" s="180">
        <v>4020</v>
      </c>
      <c r="L1162" s="180">
        <v>3697</v>
      </c>
      <c r="M1162" s="180">
        <v>3531</v>
      </c>
      <c r="N1162" s="180">
        <v>3662</v>
      </c>
      <c r="O1162" s="180">
        <v>4308</v>
      </c>
      <c r="P1162" s="180">
        <v>3590</v>
      </c>
      <c r="Q1162" s="179">
        <v>3632</v>
      </c>
      <c r="R1162" s="180">
        <v>4846</v>
      </c>
      <c r="S1162" s="180">
        <v>4128</v>
      </c>
      <c r="T1162" s="180">
        <v>3397</v>
      </c>
      <c r="U1162" s="180">
        <v>4236</v>
      </c>
      <c r="V1162" s="180">
        <v>3374</v>
      </c>
      <c r="W1162" s="180">
        <v>3590</v>
      </c>
      <c r="X1162" s="180">
        <v>3930</v>
      </c>
      <c r="Y1162" s="180">
        <v>3977</v>
      </c>
      <c r="Z1162" s="180">
        <v>4092</v>
      </c>
      <c r="AA1162" s="180">
        <v>3824</v>
      </c>
      <c r="AB1162" s="180">
        <v>3849</v>
      </c>
      <c r="AC1162" s="180">
        <v>6461</v>
      </c>
      <c r="AD1162" s="180">
        <v>3798</v>
      </c>
      <c r="AE1162" s="180">
        <v>3590</v>
      </c>
      <c r="AF1162" s="180">
        <v>3397</v>
      </c>
      <c r="AG1162" s="180">
        <v>3769</v>
      </c>
      <c r="AH1162" s="180">
        <v>4846</v>
      </c>
      <c r="AI1162" s="180">
        <v>4667</v>
      </c>
    </row>
    <row r="1163" spans="1:35" ht="22.5">
      <c r="A1163" s="65" t="s">
        <v>2055</v>
      </c>
      <c r="B1163" s="102" t="s">
        <v>1475</v>
      </c>
      <c r="C1163" s="66" t="s">
        <v>155</v>
      </c>
      <c r="D1163" s="180">
        <v>67585</v>
      </c>
      <c r="E1163" s="179">
        <v>54814</v>
      </c>
      <c r="F1163" s="180">
        <v>62178</v>
      </c>
      <c r="G1163" s="180">
        <v>50159</v>
      </c>
      <c r="H1163" s="180">
        <v>52208</v>
      </c>
      <c r="I1163" s="180">
        <v>54068</v>
      </c>
      <c r="J1163" s="180">
        <v>60026</v>
      </c>
      <c r="K1163" s="180">
        <v>60556</v>
      </c>
      <c r="L1163" s="180">
        <v>55690</v>
      </c>
      <c r="M1163" s="180">
        <v>53181</v>
      </c>
      <c r="N1163" s="180">
        <v>55149</v>
      </c>
      <c r="O1163" s="180">
        <v>64881</v>
      </c>
      <c r="P1163" s="180">
        <v>54068</v>
      </c>
      <c r="Q1163" s="179">
        <v>54700</v>
      </c>
      <c r="R1163" s="180">
        <v>72991</v>
      </c>
      <c r="S1163" s="180">
        <v>62178</v>
      </c>
      <c r="T1163" s="180">
        <v>51164</v>
      </c>
      <c r="U1163" s="180">
        <v>63800</v>
      </c>
      <c r="V1163" s="180">
        <v>50824</v>
      </c>
      <c r="W1163" s="180">
        <v>54068</v>
      </c>
      <c r="X1163" s="180">
        <v>59199</v>
      </c>
      <c r="Y1163" s="180">
        <v>59902</v>
      </c>
      <c r="Z1163" s="180">
        <v>61637</v>
      </c>
      <c r="AA1163" s="180">
        <v>57598</v>
      </c>
      <c r="AB1163" s="180">
        <v>57977</v>
      </c>
      <c r="AC1163" s="180">
        <v>97322</v>
      </c>
      <c r="AD1163" s="180">
        <v>57204</v>
      </c>
      <c r="AE1163" s="180">
        <v>54068</v>
      </c>
      <c r="AF1163" s="180">
        <v>51164</v>
      </c>
      <c r="AG1163" s="180">
        <v>56771</v>
      </c>
      <c r="AH1163" s="180">
        <v>72991</v>
      </c>
      <c r="AI1163" s="180">
        <v>70288</v>
      </c>
    </row>
    <row r="1164" spans="1:35" ht="22.5">
      <c r="A1164" s="65" t="s">
        <v>2056</v>
      </c>
      <c r="B1164" s="102" t="s">
        <v>1477</v>
      </c>
      <c r="C1164" s="66" t="s">
        <v>155</v>
      </c>
      <c r="D1164" s="180">
        <v>97929</v>
      </c>
      <c r="E1164" s="179">
        <v>79424</v>
      </c>
      <c r="F1164" s="180">
        <v>90094</v>
      </c>
      <c r="G1164" s="180">
        <v>72679</v>
      </c>
      <c r="H1164" s="180">
        <v>75648</v>
      </c>
      <c r="I1164" s="180">
        <v>78343</v>
      </c>
      <c r="J1164" s="180">
        <v>86976</v>
      </c>
      <c r="K1164" s="180">
        <v>87744</v>
      </c>
      <c r="L1164" s="180">
        <v>80693</v>
      </c>
      <c r="M1164" s="180">
        <v>77058</v>
      </c>
      <c r="N1164" s="180">
        <v>79910</v>
      </c>
      <c r="O1164" s="180">
        <v>94012</v>
      </c>
      <c r="P1164" s="180">
        <v>78343</v>
      </c>
      <c r="Q1164" s="179">
        <v>79260</v>
      </c>
      <c r="R1164" s="180">
        <v>105763</v>
      </c>
      <c r="S1164" s="180">
        <v>90094</v>
      </c>
      <c r="T1164" s="180">
        <v>74136</v>
      </c>
      <c r="U1164" s="180">
        <v>92445</v>
      </c>
      <c r="V1164" s="180">
        <v>73642</v>
      </c>
      <c r="W1164" s="180">
        <v>78343</v>
      </c>
      <c r="X1164" s="180">
        <v>85778</v>
      </c>
      <c r="Y1164" s="180">
        <v>86796</v>
      </c>
      <c r="Z1164" s="180">
        <v>89311</v>
      </c>
      <c r="AA1164" s="180">
        <v>83459</v>
      </c>
      <c r="AB1164" s="180">
        <v>84007</v>
      </c>
      <c r="AC1164" s="180">
        <v>141017</v>
      </c>
      <c r="AD1164" s="180">
        <v>82887</v>
      </c>
      <c r="AE1164" s="180">
        <v>78343</v>
      </c>
      <c r="AF1164" s="180">
        <v>74136</v>
      </c>
      <c r="AG1164" s="180">
        <v>82260</v>
      </c>
      <c r="AH1164" s="180">
        <v>105763</v>
      </c>
      <c r="AI1164" s="180">
        <v>101846</v>
      </c>
    </row>
    <row r="1165" spans="1:35" ht="22.5">
      <c r="A1165" s="65" t="s">
        <v>2057</v>
      </c>
      <c r="B1165" s="102" t="s">
        <v>2477</v>
      </c>
      <c r="C1165" s="66" t="s">
        <v>155</v>
      </c>
      <c r="D1165" s="180">
        <v>165071</v>
      </c>
      <c r="E1165" s="179">
        <v>133879</v>
      </c>
      <c r="F1165" s="180">
        <v>151866</v>
      </c>
      <c r="G1165" s="180">
        <v>122509</v>
      </c>
      <c r="H1165" s="180">
        <v>127514</v>
      </c>
      <c r="I1165" s="180">
        <v>132057</v>
      </c>
      <c r="J1165" s="180">
        <v>146610</v>
      </c>
      <c r="K1165" s="180">
        <v>147904</v>
      </c>
      <c r="L1165" s="180">
        <v>136019</v>
      </c>
      <c r="M1165" s="180">
        <v>129891</v>
      </c>
      <c r="N1165" s="180">
        <v>134698</v>
      </c>
      <c r="O1165" s="180">
        <v>158468</v>
      </c>
      <c r="P1165" s="180">
        <v>132057</v>
      </c>
      <c r="Q1165" s="179">
        <v>133602</v>
      </c>
      <c r="R1165" s="180">
        <v>178277</v>
      </c>
      <c r="S1165" s="180">
        <v>151866</v>
      </c>
      <c r="T1165" s="180">
        <v>124966</v>
      </c>
      <c r="U1165" s="180">
        <v>155827</v>
      </c>
      <c r="V1165" s="180">
        <v>124134</v>
      </c>
      <c r="W1165" s="180">
        <v>132057</v>
      </c>
      <c r="X1165" s="180">
        <v>144589</v>
      </c>
      <c r="Y1165" s="180">
        <v>146306</v>
      </c>
      <c r="Z1165" s="180">
        <v>150545</v>
      </c>
      <c r="AA1165" s="180">
        <v>140680</v>
      </c>
      <c r="AB1165" s="180">
        <v>141605</v>
      </c>
      <c r="AC1165" s="180">
        <v>237703</v>
      </c>
      <c r="AD1165" s="180">
        <v>139716</v>
      </c>
      <c r="AE1165" s="180">
        <v>132057</v>
      </c>
      <c r="AF1165" s="180">
        <v>124966</v>
      </c>
      <c r="AG1165" s="180">
        <v>138660</v>
      </c>
      <c r="AH1165" s="180">
        <v>178277</v>
      </c>
      <c r="AI1165" s="180">
        <v>171674</v>
      </c>
    </row>
    <row r="1166" spans="1:35" ht="22.5">
      <c r="A1166" s="65" t="s">
        <v>2058</v>
      </c>
      <c r="B1166" s="102" t="s">
        <v>2478</v>
      </c>
      <c r="C1166" s="66" t="s">
        <v>155</v>
      </c>
      <c r="D1166" s="180">
        <v>174781</v>
      </c>
      <c r="E1166" s="179">
        <v>141754</v>
      </c>
      <c r="F1166" s="180">
        <v>160798</v>
      </c>
      <c r="G1166" s="180">
        <v>129715</v>
      </c>
      <c r="H1166" s="180">
        <v>135015</v>
      </c>
      <c r="I1166" s="180">
        <v>139824</v>
      </c>
      <c r="J1166" s="180">
        <v>155233</v>
      </c>
      <c r="K1166" s="180">
        <v>156603</v>
      </c>
      <c r="L1166" s="180">
        <v>144019</v>
      </c>
      <c r="M1166" s="180">
        <v>137531</v>
      </c>
      <c r="N1166" s="180">
        <v>142621</v>
      </c>
      <c r="O1166" s="180">
        <v>167789</v>
      </c>
      <c r="P1166" s="180">
        <v>139824</v>
      </c>
      <c r="Q1166" s="179">
        <v>141460</v>
      </c>
      <c r="R1166" s="180">
        <v>188763</v>
      </c>
      <c r="S1166" s="180">
        <v>160798</v>
      </c>
      <c r="T1166" s="180">
        <v>132316</v>
      </c>
      <c r="U1166" s="180">
        <v>164993</v>
      </c>
      <c r="V1166" s="180">
        <v>131435</v>
      </c>
      <c r="W1166" s="180">
        <v>139824</v>
      </c>
      <c r="X1166" s="180">
        <v>153094</v>
      </c>
      <c r="Y1166" s="180">
        <v>154912</v>
      </c>
      <c r="Z1166" s="180">
        <v>159400</v>
      </c>
      <c r="AA1166" s="180">
        <v>148955</v>
      </c>
      <c r="AB1166" s="180">
        <v>149934</v>
      </c>
      <c r="AC1166" s="180">
        <v>251684</v>
      </c>
      <c r="AD1166" s="180">
        <v>147934</v>
      </c>
      <c r="AE1166" s="180">
        <v>139824</v>
      </c>
      <c r="AF1166" s="180">
        <v>132316</v>
      </c>
      <c r="AG1166" s="180">
        <v>146816</v>
      </c>
      <c r="AH1166" s="180">
        <v>188763</v>
      </c>
      <c r="AI1166" s="180">
        <v>181772</v>
      </c>
    </row>
    <row r="1167" spans="1:35" ht="16.5">
      <c r="A1167" s="65" t="s">
        <v>2059</v>
      </c>
      <c r="B1167" s="102" t="s">
        <v>2060</v>
      </c>
      <c r="C1167" s="66" t="s">
        <v>155</v>
      </c>
      <c r="D1167" s="180">
        <v>36789</v>
      </c>
      <c r="E1167" s="179">
        <v>29837</v>
      </c>
      <c r="F1167" s="180">
        <v>33846</v>
      </c>
      <c r="G1167" s="180">
        <v>27303</v>
      </c>
      <c r="H1167" s="180">
        <v>28419</v>
      </c>
      <c r="I1167" s="180">
        <v>29431</v>
      </c>
      <c r="J1167" s="180">
        <v>32675</v>
      </c>
      <c r="K1167" s="180">
        <v>32963</v>
      </c>
      <c r="L1167" s="180">
        <v>30314</v>
      </c>
      <c r="M1167" s="180">
        <v>28949</v>
      </c>
      <c r="N1167" s="180">
        <v>30020</v>
      </c>
      <c r="O1167" s="180">
        <v>35318</v>
      </c>
      <c r="P1167" s="180">
        <v>29431</v>
      </c>
      <c r="Q1167" s="179">
        <v>29776</v>
      </c>
      <c r="R1167" s="180">
        <v>39732</v>
      </c>
      <c r="S1167" s="180">
        <v>33846</v>
      </c>
      <c r="T1167" s="180">
        <v>27851</v>
      </c>
      <c r="U1167" s="180">
        <v>34729</v>
      </c>
      <c r="V1167" s="180">
        <v>27665</v>
      </c>
      <c r="W1167" s="180">
        <v>29431</v>
      </c>
      <c r="X1167" s="180">
        <v>32224</v>
      </c>
      <c r="Y1167" s="180">
        <v>32607</v>
      </c>
      <c r="Z1167" s="180">
        <v>33552</v>
      </c>
      <c r="AA1167" s="180">
        <v>31353</v>
      </c>
      <c r="AB1167" s="180">
        <v>31559</v>
      </c>
      <c r="AC1167" s="180">
        <v>52976</v>
      </c>
      <c r="AD1167" s="180">
        <v>31138</v>
      </c>
      <c r="AE1167" s="180">
        <v>29431</v>
      </c>
      <c r="AF1167" s="180">
        <v>27851</v>
      </c>
      <c r="AG1167" s="180">
        <v>30903</v>
      </c>
      <c r="AH1167" s="180">
        <v>39732</v>
      </c>
      <c r="AI1167" s="180">
        <v>38261</v>
      </c>
    </row>
    <row r="1168" spans="1:35" ht="16.5">
      <c r="A1168" s="65" t="s">
        <v>2061</v>
      </c>
      <c r="B1168" s="102" t="s">
        <v>2062</v>
      </c>
      <c r="C1168" s="66" t="s">
        <v>155</v>
      </c>
      <c r="D1168" s="180">
        <v>19594</v>
      </c>
      <c r="E1168" s="179">
        <v>15891</v>
      </c>
      <c r="F1168" s="180">
        <v>18026</v>
      </c>
      <c r="G1168" s="180">
        <v>14542</v>
      </c>
      <c r="H1168" s="180">
        <v>15136</v>
      </c>
      <c r="I1168" s="180">
        <v>15675</v>
      </c>
      <c r="J1168" s="180">
        <v>17402</v>
      </c>
      <c r="K1168" s="180">
        <v>17556</v>
      </c>
      <c r="L1168" s="180">
        <v>16145</v>
      </c>
      <c r="M1168" s="180">
        <v>15418</v>
      </c>
      <c r="N1168" s="180">
        <v>15989</v>
      </c>
      <c r="O1168" s="180">
        <v>18810</v>
      </c>
      <c r="P1168" s="180">
        <v>15675</v>
      </c>
      <c r="Q1168" s="179">
        <v>15858</v>
      </c>
      <c r="R1168" s="180">
        <v>21161</v>
      </c>
      <c r="S1168" s="180">
        <v>18026</v>
      </c>
      <c r="T1168" s="180">
        <v>14833</v>
      </c>
      <c r="U1168" s="180">
        <v>18497</v>
      </c>
      <c r="V1168" s="180">
        <v>14735</v>
      </c>
      <c r="W1168" s="180">
        <v>15675</v>
      </c>
      <c r="X1168" s="180">
        <v>17163</v>
      </c>
      <c r="Y1168" s="180">
        <v>17366</v>
      </c>
      <c r="Z1168" s="180">
        <v>17870</v>
      </c>
      <c r="AA1168" s="180">
        <v>16699</v>
      </c>
      <c r="AB1168" s="180">
        <v>16808</v>
      </c>
      <c r="AC1168" s="180">
        <v>28215</v>
      </c>
      <c r="AD1168" s="180">
        <v>16584</v>
      </c>
      <c r="AE1168" s="180">
        <v>15675</v>
      </c>
      <c r="AF1168" s="180">
        <v>14833</v>
      </c>
      <c r="AG1168" s="180">
        <v>16459</v>
      </c>
      <c r="AH1168" s="180">
        <v>21161</v>
      </c>
      <c r="AI1168" s="180">
        <v>20378</v>
      </c>
    </row>
    <row r="1169" spans="1:35" ht="22.5">
      <c r="A1169" s="65" t="s">
        <v>2063</v>
      </c>
      <c r="B1169" s="102" t="s">
        <v>973</v>
      </c>
      <c r="C1169" s="54" t="s">
        <v>637</v>
      </c>
      <c r="D1169" s="180">
        <v>50888</v>
      </c>
      <c r="E1169" s="179">
        <v>41273</v>
      </c>
      <c r="F1169" s="180">
        <v>46817</v>
      </c>
      <c r="G1169" s="180">
        <v>37767</v>
      </c>
      <c r="H1169" s="180">
        <v>39310</v>
      </c>
      <c r="I1169" s="180">
        <v>40711</v>
      </c>
      <c r="J1169" s="180">
        <v>45197</v>
      </c>
      <c r="K1169" s="180">
        <v>45596</v>
      </c>
      <c r="L1169" s="180">
        <v>41932</v>
      </c>
      <c r="M1169" s="180">
        <v>40043</v>
      </c>
      <c r="N1169" s="180">
        <v>41525</v>
      </c>
      <c r="O1169" s="180">
        <v>48853</v>
      </c>
      <c r="P1169" s="180">
        <v>40711</v>
      </c>
      <c r="Q1169" s="179">
        <v>41187</v>
      </c>
      <c r="R1169" s="180">
        <v>54959</v>
      </c>
      <c r="S1169" s="180">
        <v>46817</v>
      </c>
      <c r="T1169" s="180">
        <v>38525</v>
      </c>
      <c r="U1169" s="180">
        <v>48039</v>
      </c>
      <c r="V1169" s="180">
        <v>38268</v>
      </c>
      <c r="W1169" s="180">
        <v>40711</v>
      </c>
      <c r="X1169" s="180">
        <v>44574</v>
      </c>
      <c r="Y1169" s="180">
        <v>45103</v>
      </c>
      <c r="Z1169" s="180">
        <v>46410</v>
      </c>
      <c r="AA1169" s="180">
        <v>43369</v>
      </c>
      <c r="AB1169" s="180">
        <v>43654</v>
      </c>
      <c r="AC1169" s="180">
        <v>73279</v>
      </c>
      <c r="AD1169" s="180">
        <v>43072</v>
      </c>
      <c r="AE1169" s="180">
        <v>40711</v>
      </c>
      <c r="AF1169" s="180">
        <v>38525</v>
      </c>
      <c r="AG1169" s="180">
        <v>42746</v>
      </c>
      <c r="AH1169" s="180">
        <v>54959</v>
      </c>
      <c r="AI1169" s="180">
        <v>52924</v>
      </c>
    </row>
    <row r="1170" spans="1:35" ht="16.5">
      <c r="A1170" s="65" t="s">
        <v>2064</v>
      </c>
      <c r="B1170" s="102" t="s">
        <v>2065</v>
      </c>
      <c r="C1170" s="66" t="s">
        <v>160</v>
      </c>
      <c r="D1170" s="180">
        <v>237671</v>
      </c>
      <c r="E1170" s="179">
        <v>192760</v>
      </c>
      <c r="F1170" s="180">
        <v>218657</v>
      </c>
      <c r="G1170" s="180">
        <v>176390</v>
      </c>
      <c r="H1170" s="180">
        <v>183596</v>
      </c>
      <c r="I1170" s="180">
        <v>190136</v>
      </c>
      <c r="J1170" s="180">
        <v>211089</v>
      </c>
      <c r="K1170" s="180">
        <v>212953</v>
      </c>
      <c r="L1170" s="180">
        <v>195841</v>
      </c>
      <c r="M1170" s="180">
        <v>187018</v>
      </c>
      <c r="N1170" s="180">
        <v>193939</v>
      </c>
      <c r="O1170" s="180">
        <v>228164</v>
      </c>
      <c r="P1170" s="180">
        <v>190136</v>
      </c>
      <c r="Q1170" s="179">
        <v>192361</v>
      </c>
      <c r="R1170" s="180">
        <v>256684</v>
      </c>
      <c r="S1170" s="180">
        <v>218657</v>
      </c>
      <c r="T1170" s="180">
        <v>179926</v>
      </c>
      <c r="U1170" s="180">
        <v>224361</v>
      </c>
      <c r="V1170" s="180">
        <v>178728</v>
      </c>
      <c r="W1170" s="180">
        <v>190136</v>
      </c>
      <c r="X1170" s="180">
        <v>208180</v>
      </c>
      <c r="Y1170" s="180">
        <v>210652</v>
      </c>
      <c r="Z1170" s="180">
        <v>216756</v>
      </c>
      <c r="AA1170" s="180">
        <v>202552</v>
      </c>
      <c r="AB1170" s="180">
        <v>203883</v>
      </c>
      <c r="AC1170" s="180">
        <v>342246</v>
      </c>
      <c r="AD1170" s="180">
        <v>201164</v>
      </c>
      <c r="AE1170" s="180">
        <v>190136</v>
      </c>
      <c r="AF1170" s="180">
        <v>179926</v>
      </c>
      <c r="AG1170" s="180">
        <v>199643</v>
      </c>
      <c r="AH1170" s="180">
        <v>256684</v>
      </c>
      <c r="AI1170" s="180">
        <v>247177</v>
      </c>
    </row>
    <row r="1171" spans="1:35" ht="16.5">
      <c r="A1171" s="65" t="s">
        <v>2066</v>
      </c>
      <c r="B1171" s="102" t="s">
        <v>2067</v>
      </c>
      <c r="C1171" s="66" t="s">
        <v>155</v>
      </c>
      <c r="D1171" s="180">
        <v>85090</v>
      </c>
      <c r="E1171" s="179">
        <v>69011</v>
      </c>
      <c r="F1171" s="180">
        <v>78283</v>
      </c>
      <c r="G1171" s="180">
        <v>63150</v>
      </c>
      <c r="H1171" s="180">
        <v>65730</v>
      </c>
      <c r="I1171" s="180">
        <v>68072</v>
      </c>
      <c r="J1171" s="180">
        <v>75573</v>
      </c>
      <c r="K1171" s="180">
        <v>76240</v>
      </c>
      <c r="L1171" s="180">
        <v>70114</v>
      </c>
      <c r="M1171" s="180">
        <v>66955</v>
      </c>
      <c r="N1171" s="180">
        <v>69433</v>
      </c>
      <c r="O1171" s="180">
        <v>81686</v>
      </c>
      <c r="P1171" s="180">
        <v>68072</v>
      </c>
      <c r="Q1171" s="179">
        <v>68868</v>
      </c>
      <c r="R1171" s="180">
        <v>91897</v>
      </c>
      <c r="S1171" s="180">
        <v>78283</v>
      </c>
      <c r="T1171" s="180">
        <v>64416</v>
      </c>
      <c r="U1171" s="180">
        <v>80325</v>
      </c>
      <c r="V1171" s="180">
        <v>63987</v>
      </c>
      <c r="W1171" s="180">
        <v>68072</v>
      </c>
      <c r="X1171" s="180">
        <v>74532</v>
      </c>
      <c r="Y1171" s="180">
        <v>75417</v>
      </c>
      <c r="Z1171" s="180">
        <v>77602</v>
      </c>
      <c r="AA1171" s="180">
        <v>72517</v>
      </c>
      <c r="AB1171" s="180">
        <v>72993</v>
      </c>
      <c r="AC1171" s="180">
        <v>122529</v>
      </c>
      <c r="AD1171" s="180">
        <v>72020</v>
      </c>
      <c r="AE1171" s="180">
        <v>68072</v>
      </c>
      <c r="AF1171" s="180">
        <v>64416</v>
      </c>
      <c r="AG1171" s="180">
        <v>71475</v>
      </c>
      <c r="AH1171" s="180">
        <v>91897</v>
      </c>
      <c r="AI1171" s="180">
        <v>88493</v>
      </c>
    </row>
    <row r="1172" spans="1:35" ht="22.5">
      <c r="A1172" s="65" t="s">
        <v>2068</v>
      </c>
      <c r="B1172" s="102" t="s">
        <v>2069</v>
      </c>
      <c r="C1172" s="54" t="s">
        <v>637</v>
      </c>
      <c r="D1172" s="180">
        <v>71224</v>
      </c>
      <c r="E1172" s="179">
        <v>57765</v>
      </c>
      <c r="F1172" s="180">
        <v>65526</v>
      </c>
      <c r="G1172" s="180">
        <v>52859</v>
      </c>
      <c r="H1172" s="180">
        <v>55019</v>
      </c>
      <c r="I1172" s="180">
        <v>56979</v>
      </c>
      <c r="J1172" s="180">
        <v>63258</v>
      </c>
      <c r="K1172" s="180">
        <v>63816</v>
      </c>
      <c r="L1172" s="180">
        <v>58688</v>
      </c>
      <c r="M1172" s="180">
        <v>56045</v>
      </c>
      <c r="N1172" s="180">
        <v>58119</v>
      </c>
      <c r="O1172" s="180">
        <v>68375</v>
      </c>
      <c r="P1172" s="180">
        <v>56979</v>
      </c>
      <c r="Q1172" s="179">
        <v>57646</v>
      </c>
      <c r="R1172" s="180">
        <v>76922</v>
      </c>
      <c r="S1172" s="180">
        <v>65526</v>
      </c>
      <c r="T1172" s="180">
        <v>53919</v>
      </c>
      <c r="U1172" s="180">
        <v>67235</v>
      </c>
      <c r="V1172" s="180">
        <v>53560</v>
      </c>
      <c r="W1172" s="180">
        <v>56979</v>
      </c>
      <c r="X1172" s="180">
        <v>62386</v>
      </c>
      <c r="Y1172" s="180">
        <v>63127</v>
      </c>
      <c r="Z1172" s="180">
        <v>64956</v>
      </c>
      <c r="AA1172" s="180">
        <v>60700</v>
      </c>
      <c r="AB1172" s="180">
        <v>61099</v>
      </c>
      <c r="AC1172" s="180">
        <v>102562</v>
      </c>
      <c r="AD1172" s="180">
        <v>60284</v>
      </c>
      <c r="AE1172" s="180">
        <v>56979</v>
      </c>
      <c r="AF1172" s="180">
        <v>53919</v>
      </c>
      <c r="AG1172" s="180">
        <v>59828</v>
      </c>
      <c r="AH1172" s="180">
        <v>76922</v>
      </c>
      <c r="AI1172" s="180">
        <v>74073</v>
      </c>
    </row>
    <row r="1173" spans="1:35" ht="22.5">
      <c r="A1173" s="65" t="s">
        <v>2070</v>
      </c>
      <c r="B1173" s="102" t="s">
        <v>2071</v>
      </c>
      <c r="C1173" s="54" t="s">
        <v>637</v>
      </c>
      <c r="D1173" s="180">
        <v>90487</v>
      </c>
      <c r="E1173" s="179">
        <v>73389</v>
      </c>
      <c r="F1173" s="180">
        <v>83248</v>
      </c>
      <c r="G1173" s="180">
        <v>67156</v>
      </c>
      <c r="H1173" s="180">
        <v>69899</v>
      </c>
      <c r="I1173" s="180">
        <v>72390</v>
      </c>
      <c r="J1173" s="180">
        <v>80367</v>
      </c>
      <c r="K1173" s="180">
        <v>81076</v>
      </c>
      <c r="L1173" s="180">
        <v>74561</v>
      </c>
      <c r="M1173" s="180">
        <v>71202</v>
      </c>
      <c r="N1173" s="180">
        <v>73837</v>
      </c>
      <c r="O1173" s="180">
        <v>86867</v>
      </c>
      <c r="P1173" s="180">
        <v>72390</v>
      </c>
      <c r="Q1173" s="179">
        <v>73237</v>
      </c>
      <c r="R1173" s="180">
        <v>97726</v>
      </c>
      <c r="S1173" s="180">
        <v>83248</v>
      </c>
      <c r="T1173" s="180">
        <v>68502</v>
      </c>
      <c r="U1173" s="180">
        <v>85420</v>
      </c>
      <c r="V1173" s="180">
        <v>68046</v>
      </c>
      <c r="W1173" s="180">
        <v>72390</v>
      </c>
      <c r="X1173" s="180">
        <v>79259</v>
      </c>
      <c r="Y1173" s="180">
        <v>80200</v>
      </c>
      <c r="Z1173" s="180">
        <v>82524</v>
      </c>
      <c r="AA1173" s="180">
        <v>77117</v>
      </c>
      <c r="AB1173" s="180">
        <v>77623</v>
      </c>
      <c r="AC1173" s="180">
        <v>130301</v>
      </c>
      <c r="AD1173" s="180">
        <v>76588</v>
      </c>
      <c r="AE1173" s="180">
        <v>72390</v>
      </c>
      <c r="AF1173" s="180">
        <v>68502</v>
      </c>
      <c r="AG1173" s="180">
        <v>76009</v>
      </c>
      <c r="AH1173" s="180">
        <v>97726</v>
      </c>
      <c r="AI1173" s="180">
        <v>94106</v>
      </c>
    </row>
    <row r="1174" spans="1:35" ht="22.5">
      <c r="A1174" s="65" t="s">
        <v>2072</v>
      </c>
      <c r="B1174" s="102" t="s">
        <v>630</v>
      </c>
      <c r="C1174" s="66" t="s">
        <v>155</v>
      </c>
      <c r="D1174" s="180">
        <v>123486</v>
      </c>
      <c r="E1174" s="179">
        <v>100152</v>
      </c>
      <c r="F1174" s="180">
        <v>113608</v>
      </c>
      <c r="G1174" s="180">
        <v>91647</v>
      </c>
      <c r="H1174" s="180">
        <v>95391</v>
      </c>
      <c r="I1174" s="180">
        <v>98789</v>
      </c>
      <c r="J1174" s="180">
        <v>109676</v>
      </c>
      <c r="K1174" s="180">
        <v>110644</v>
      </c>
      <c r="L1174" s="180">
        <v>101753</v>
      </c>
      <c r="M1174" s="180">
        <v>97169</v>
      </c>
      <c r="N1174" s="180">
        <v>100765</v>
      </c>
      <c r="O1174" s="180">
        <v>118547</v>
      </c>
      <c r="P1174" s="180">
        <v>98789</v>
      </c>
      <c r="Q1174" s="179">
        <v>99945</v>
      </c>
      <c r="R1174" s="180">
        <v>133365</v>
      </c>
      <c r="S1174" s="180">
        <v>113608</v>
      </c>
      <c r="T1174" s="180">
        <v>93484</v>
      </c>
      <c r="U1174" s="180">
        <v>116571</v>
      </c>
      <c r="V1174" s="180">
        <v>92862</v>
      </c>
      <c r="W1174" s="180">
        <v>98789</v>
      </c>
      <c r="X1174" s="180">
        <v>108164</v>
      </c>
      <c r="Y1174" s="180">
        <v>109448</v>
      </c>
      <c r="Z1174" s="180">
        <v>112620</v>
      </c>
      <c r="AA1174" s="180">
        <v>105240</v>
      </c>
      <c r="AB1174" s="180">
        <v>105932</v>
      </c>
      <c r="AC1174" s="180">
        <v>177820</v>
      </c>
      <c r="AD1174" s="180">
        <v>104519</v>
      </c>
      <c r="AE1174" s="180">
        <v>98789</v>
      </c>
      <c r="AF1174" s="180">
        <v>93484</v>
      </c>
      <c r="AG1174" s="180">
        <v>103729</v>
      </c>
      <c r="AH1174" s="180">
        <v>133365</v>
      </c>
      <c r="AI1174" s="180">
        <v>128426</v>
      </c>
    </row>
    <row r="1175" spans="1:35" ht="22.5">
      <c r="A1175" s="65" t="s">
        <v>2073</v>
      </c>
      <c r="B1175" s="102" t="s">
        <v>2074</v>
      </c>
      <c r="C1175" s="66" t="s">
        <v>155</v>
      </c>
      <c r="D1175" s="180">
        <v>100240</v>
      </c>
      <c r="E1175" s="179">
        <v>81299</v>
      </c>
      <c r="F1175" s="180">
        <v>92221</v>
      </c>
      <c r="G1175" s="180">
        <v>74394</v>
      </c>
      <c r="H1175" s="180">
        <v>77434</v>
      </c>
      <c r="I1175" s="180">
        <v>80192</v>
      </c>
      <c r="J1175" s="180">
        <v>89030</v>
      </c>
      <c r="K1175" s="180">
        <v>89815</v>
      </c>
      <c r="L1175" s="180">
        <v>82598</v>
      </c>
      <c r="M1175" s="180">
        <v>78877</v>
      </c>
      <c r="N1175" s="180">
        <v>81796</v>
      </c>
      <c r="O1175" s="180">
        <v>96231</v>
      </c>
      <c r="P1175" s="180">
        <v>80192</v>
      </c>
      <c r="Q1175" s="179">
        <v>81131</v>
      </c>
      <c r="R1175" s="180">
        <v>108260</v>
      </c>
      <c r="S1175" s="180">
        <v>92221</v>
      </c>
      <c r="T1175" s="180">
        <v>75886</v>
      </c>
      <c r="U1175" s="180">
        <v>94627</v>
      </c>
      <c r="V1175" s="180">
        <v>75381</v>
      </c>
      <c r="W1175" s="180">
        <v>80192</v>
      </c>
      <c r="X1175" s="180">
        <v>87803</v>
      </c>
      <c r="Y1175" s="180">
        <v>88845</v>
      </c>
      <c r="Z1175" s="180">
        <v>91419</v>
      </c>
      <c r="AA1175" s="180">
        <v>85429</v>
      </c>
      <c r="AB1175" s="180">
        <v>85990</v>
      </c>
      <c r="AC1175" s="180">
        <v>144346</v>
      </c>
      <c r="AD1175" s="180">
        <v>84843</v>
      </c>
      <c r="AE1175" s="180">
        <v>80192</v>
      </c>
      <c r="AF1175" s="180">
        <v>75886</v>
      </c>
      <c r="AG1175" s="180">
        <v>84202</v>
      </c>
      <c r="AH1175" s="180">
        <v>108260</v>
      </c>
      <c r="AI1175" s="180">
        <v>104250</v>
      </c>
    </row>
    <row r="1176" spans="1:35" ht="22.5">
      <c r="A1176" s="65" t="s">
        <v>2075</v>
      </c>
      <c r="B1176" s="102" t="s">
        <v>2076</v>
      </c>
      <c r="C1176" s="66" t="s">
        <v>155</v>
      </c>
      <c r="D1176" s="180">
        <v>266217</v>
      </c>
      <c r="E1176" s="179">
        <v>215912</v>
      </c>
      <c r="F1176" s="180">
        <v>244919</v>
      </c>
      <c r="G1176" s="180">
        <v>197575</v>
      </c>
      <c r="H1176" s="180">
        <v>205647</v>
      </c>
      <c r="I1176" s="180">
        <v>212973</v>
      </c>
      <c r="J1176" s="180">
        <v>236443</v>
      </c>
      <c r="K1176" s="180">
        <v>238530</v>
      </c>
      <c r="L1176" s="180">
        <v>219362</v>
      </c>
      <c r="M1176" s="180">
        <v>209481</v>
      </c>
      <c r="N1176" s="180">
        <v>217233</v>
      </c>
      <c r="O1176" s="180">
        <v>255568</v>
      </c>
      <c r="P1176" s="180">
        <v>212973</v>
      </c>
      <c r="Q1176" s="179">
        <v>215465</v>
      </c>
      <c r="R1176" s="180">
        <v>287514</v>
      </c>
      <c r="S1176" s="180">
        <v>244919</v>
      </c>
      <c r="T1176" s="180">
        <v>201537</v>
      </c>
      <c r="U1176" s="180">
        <v>251308</v>
      </c>
      <c r="V1176" s="180">
        <v>200195</v>
      </c>
      <c r="W1176" s="180">
        <v>212973</v>
      </c>
      <c r="X1176" s="180">
        <v>233184</v>
      </c>
      <c r="Y1176" s="180">
        <v>235953</v>
      </c>
      <c r="Z1176" s="180">
        <v>242790</v>
      </c>
      <c r="AA1176" s="180">
        <v>226880</v>
      </c>
      <c r="AB1176" s="180">
        <v>228371</v>
      </c>
      <c r="AC1176" s="180">
        <v>383352</v>
      </c>
      <c r="AD1176" s="180">
        <v>225326</v>
      </c>
      <c r="AE1176" s="180">
        <v>212973</v>
      </c>
      <c r="AF1176" s="180">
        <v>201537</v>
      </c>
      <c r="AG1176" s="180">
        <v>223622</v>
      </c>
      <c r="AH1176" s="180">
        <v>287514</v>
      </c>
      <c r="AI1176" s="180">
        <v>276865</v>
      </c>
    </row>
    <row r="1177" spans="1:35" ht="33.75">
      <c r="A1177" s="65" t="s">
        <v>2077</v>
      </c>
      <c r="B1177" s="102" t="s">
        <v>2078</v>
      </c>
      <c r="C1177" s="66" t="s">
        <v>155</v>
      </c>
      <c r="D1177" s="180">
        <v>345055</v>
      </c>
      <c r="E1177" s="179">
        <v>279853</v>
      </c>
      <c r="F1177" s="180">
        <v>317450</v>
      </c>
      <c r="G1177" s="180">
        <v>256086</v>
      </c>
      <c r="H1177" s="180">
        <v>266548</v>
      </c>
      <c r="I1177" s="180">
        <v>276044</v>
      </c>
      <c r="J1177" s="180">
        <v>306464</v>
      </c>
      <c r="K1177" s="180">
        <v>309169</v>
      </c>
      <c r="L1177" s="180">
        <v>284325</v>
      </c>
      <c r="M1177" s="180">
        <v>271517</v>
      </c>
      <c r="N1177" s="180">
        <v>281565</v>
      </c>
      <c r="O1177" s="180">
        <v>331252</v>
      </c>
      <c r="P1177" s="180">
        <v>276044</v>
      </c>
      <c r="Q1177" s="179">
        <v>279273</v>
      </c>
      <c r="R1177" s="180">
        <v>372659</v>
      </c>
      <c r="S1177" s="180">
        <v>317450</v>
      </c>
      <c r="T1177" s="180">
        <v>261220</v>
      </c>
      <c r="U1177" s="180">
        <v>325732</v>
      </c>
      <c r="V1177" s="180">
        <v>259481</v>
      </c>
      <c r="W1177" s="180">
        <v>276044</v>
      </c>
      <c r="X1177" s="180">
        <v>302240</v>
      </c>
      <c r="Y1177" s="180">
        <v>305829</v>
      </c>
      <c r="Z1177" s="180">
        <v>314690</v>
      </c>
      <c r="AA1177" s="180">
        <v>294069</v>
      </c>
      <c r="AB1177" s="180">
        <v>296002</v>
      </c>
      <c r="AC1177" s="180">
        <v>496879</v>
      </c>
      <c r="AD1177" s="180">
        <v>292054</v>
      </c>
      <c r="AE1177" s="180">
        <v>276044</v>
      </c>
      <c r="AF1177" s="180">
        <v>261220</v>
      </c>
      <c r="AG1177" s="180">
        <v>289846</v>
      </c>
      <c r="AH1177" s="180">
        <v>372659</v>
      </c>
      <c r="AI1177" s="180">
        <v>358857</v>
      </c>
    </row>
    <row r="1178" spans="1:35" ht="16.5">
      <c r="A1178" s="68" t="s">
        <v>2079</v>
      </c>
      <c r="B1178" s="110" t="s">
        <v>2080</v>
      </c>
      <c r="C1178" s="69"/>
      <c r="D1178" s="180"/>
      <c r="E1178" s="179"/>
      <c r="F1178" s="180"/>
      <c r="G1178" s="180"/>
      <c r="H1178" s="180"/>
      <c r="I1178" s="180"/>
      <c r="J1178" s="180"/>
      <c r="K1178" s="180"/>
      <c r="L1178" s="180"/>
      <c r="M1178" s="180"/>
      <c r="N1178" s="180"/>
      <c r="O1178" s="180"/>
      <c r="P1178" s="180"/>
      <c r="Q1178" s="179"/>
      <c r="R1178" s="180"/>
      <c r="S1178" s="180"/>
      <c r="T1178" s="180"/>
      <c r="U1178" s="180"/>
      <c r="V1178" s="180"/>
      <c r="W1178" s="180"/>
      <c r="X1178" s="180"/>
      <c r="Y1178" s="180"/>
      <c r="Z1178" s="180"/>
      <c r="AA1178" s="180"/>
      <c r="AB1178" s="180"/>
      <c r="AC1178" s="180"/>
      <c r="AD1178" s="180"/>
      <c r="AE1178" s="180"/>
      <c r="AF1178" s="180"/>
      <c r="AG1178" s="180"/>
      <c r="AH1178" s="180"/>
      <c r="AI1178" s="180"/>
    </row>
    <row r="1179" spans="1:35" ht="16.5">
      <c r="A1179" s="65" t="s">
        <v>138</v>
      </c>
      <c r="B1179" s="102" t="s">
        <v>140</v>
      </c>
      <c r="C1179" s="66" t="s">
        <v>155</v>
      </c>
      <c r="D1179" s="180">
        <v>137579</v>
      </c>
      <c r="E1179" s="179">
        <v>111582</v>
      </c>
      <c r="F1179" s="180">
        <v>126573</v>
      </c>
      <c r="G1179" s="180">
        <v>102106</v>
      </c>
      <c r="H1179" s="180">
        <v>106277</v>
      </c>
      <c r="I1179" s="180">
        <v>110063</v>
      </c>
      <c r="J1179" s="180">
        <v>122192</v>
      </c>
      <c r="K1179" s="180">
        <v>123271</v>
      </c>
      <c r="L1179" s="180">
        <v>113365</v>
      </c>
      <c r="M1179" s="180">
        <v>108258</v>
      </c>
      <c r="N1179" s="180">
        <v>112265</v>
      </c>
      <c r="O1179" s="180">
        <v>132076</v>
      </c>
      <c r="P1179" s="180">
        <v>110063</v>
      </c>
      <c r="Q1179" s="179">
        <v>111351</v>
      </c>
      <c r="R1179" s="180">
        <v>148586</v>
      </c>
      <c r="S1179" s="180">
        <v>126573</v>
      </c>
      <c r="T1179" s="180">
        <v>104153</v>
      </c>
      <c r="U1179" s="180">
        <v>129875</v>
      </c>
      <c r="V1179" s="180">
        <v>103460</v>
      </c>
      <c r="W1179" s="180">
        <v>110063</v>
      </c>
      <c r="X1179" s="180">
        <v>120508</v>
      </c>
      <c r="Y1179" s="180">
        <v>121939</v>
      </c>
      <c r="Z1179" s="180">
        <v>125472</v>
      </c>
      <c r="AA1179" s="180">
        <v>117251</v>
      </c>
      <c r="AB1179" s="180">
        <v>118021</v>
      </c>
      <c r="AC1179" s="180">
        <v>198114</v>
      </c>
      <c r="AD1179" s="180">
        <v>116447</v>
      </c>
      <c r="AE1179" s="180">
        <v>110063</v>
      </c>
      <c r="AF1179" s="180">
        <v>104153</v>
      </c>
      <c r="AG1179" s="180">
        <v>115567</v>
      </c>
      <c r="AH1179" s="180">
        <v>148586</v>
      </c>
      <c r="AI1179" s="180">
        <v>143082</v>
      </c>
    </row>
    <row r="1180" spans="1:35" ht="16.5">
      <c r="A1180" s="65" t="s">
        <v>139</v>
      </c>
      <c r="B1180" s="102" t="s">
        <v>2081</v>
      </c>
      <c r="C1180" s="54" t="s">
        <v>637</v>
      </c>
      <c r="D1180" s="180">
        <v>124473</v>
      </c>
      <c r="E1180" s="179">
        <v>100953</v>
      </c>
      <c r="F1180" s="180">
        <v>114515</v>
      </c>
      <c r="G1180" s="180">
        <v>92379</v>
      </c>
      <c r="H1180" s="180">
        <v>96153</v>
      </c>
      <c r="I1180" s="180">
        <v>99578</v>
      </c>
      <c r="J1180" s="180">
        <v>110552</v>
      </c>
      <c r="K1180" s="180">
        <v>111528</v>
      </c>
      <c r="L1180" s="180">
        <v>102566</v>
      </c>
      <c r="M1180" s="180">
        <v>97945</v>
      </c>
      <c r="N1180" s="180">
        <v>101570</v>
      </c>
      <c r="O1180" s="180">
        <v>119494</v>
      </c>
      <c r="P1180" s="180">
        <v>99578</v>
      </c>
      <c r="Q1180" s="179">
        <v>100744</v>
      </c>
      <c r="R1180" s="180">
        <v>134431</v>
      </c>
      <c r="S1180" s="180">
        <v>114515</v>
      </c>
      <c r="T1180" s="180">
        <v>94231</v>
      </c>
      <c r="U1180" s="180">
        <v>117503</v>
      </c>
      <c r="V1180" s="180">
        <v>93604</v>
      </c>
      <c r="W1180" s="180">
        <v>99578</v>
      </c>
      <c r="X1180" s="180">
        <v>109028</v>
      </c>
      <c r="Y1180" s="180">
        <v>110323</v>
      </c>
      <c r="Z1180" s="180">
        <v>113519</v>
      </c>
      <c r="AA1180" s="180">
        <v>106081</v>
      </c>
      <c r="AB1180" s="180">
        <v>106778</v>
      </c>
      <c r="AC1180" s="180">
        <v>179241</v>
      </c>
      <c r="AD1180" s="180">
        <v>105354</v>
      </c>
      <c r="AE1180" s="180">
        <v>99578</v>
      </c>
      <c r="AF1180" s="180">
        <v>94231</v>
      </c>
      <c r="AG1180" s="180">
        <v>104557</v>
      </c>
      <c r="AH1180" s="180">
        <v>134431</v>
      </c>
      <c r="AI1180" s="180">
        <v>129452</v>
      </c>
    </row>
    <row r="1181" spans="1:35" ht="16.5">
      <c r="A1181" s="65" t="s">
        <v>141</v>
      </c>
      <c r="B1181" s="102" t="s">
        <v>2082</v>
      </c>
      <c r="C1181" s="66" t="s">
        <v>155</v>
      </c>
      <c r="D1181" s="180">
        <v>98280</v>
      </c>
      <c r="E1181" s="179">
        <v>79709</v>
      </c>
      <c r="F1181" s="180">
        <v>90418</v>
      </c>
      <c r="G1181" s="180">
        <v>72940</v>
      </c>
      <c r="H1181" s="180">
        <v>75919</v>
      </c>
      <c r="I1181" s="180">
        <v>78624</v>
      </c>
      <c r="J1181" s="180">
        <v>87288</v>
      </c>
      <c r="K1181" s="180">
        <v>88059</v>
      </c>
      <c r="L1181" s="180">
        <v>80983</v>
      </c>
      <c r="M1181" s="180">
        <v>77335</v>
      </c>
      <c r="N1181" s="180">
        <v>80197</v>
      </c>
      <c r="O1181" s="180">
        <v>94349</v>
      </c>
      <c r="P1181" s="180">
        <v>78624</v>
      </c>
      <c r="Q1181" s="179">
        <v>79544</v>
      </c>
      <c r="R1181" s="180">
        <v>106143</v>
      </c>
      <c r="S1181" s="180">
        <v>90418</v>
      </c>
      <c r="T1181" s="180">
        <v>74402</v>
      </c>
      <c r="U1181" s="180">
        <v>92776</v>
      </c>
      <c r="V1181" s="180">
        <v>73907</v>
      </c>
      <c r="W1181" s="180">
        <v>78624</v>
      </c>
      <c r="X1181" s="180">
        <v>86086</v>
      </c>
      <c r="Y1181" s="180">
        <v>87108</v>
      </c>
      <c r="Z1181" s="180">
        <v>89631</v>
      </c>
      <c r="AA1181" s="180">
        <v>83758</v>
      </c>
      <c r="AB1181" s="180">
        <v>84309</v>
      </c>
      <c r="AC1181" s="180">
        <v>141523</v>
      </c>
      <c r="AD1181" s="180">
        <v>83184</v>
      </c>
      <c r="AE1181" s="180">
        <v>78624</v>
      </c>
      <c r="AF1181" s="180">
        <v>74402</v>
      </c>
      <c r="AG1181" s="180">
        <v>82555</v>
      </c>
      <c r="AH1181" s="180">
        <v>106143</v>
      </c>
      <c r="AI1181" s="180">
        <v>102211</v>
      </c>
    </row>
    <row r="1182" spans="1:35" ht="16.5">
      <c r="A1182" s="65" t="s">
        <v>142</v>
      </c>
      <c r="B1182" s="102" t="s">
        <v>2083</v>
      </c>
      <c r="C1182" s="66" t="s">
        <v>155</v>
      </c>
      <c r="D1182" s="180">
        <v>137227</v>
      </c>
      <c r="E1182" s="179">
        <v>111296</v>
      </c>
      <c r="F1182" s="180">
        <v>126248</v>
      </c>
      <c r="G1182" s="180">
        <v>101844</v>
      </c>
      <c r="H1182" s="180">
        <v>106005</v>
      </c>
      <c r="I1182" s="180">
        <v>109781</v>
      </c>
      <c r="J1182" s="180">
        <v>121879</v>
      </c>
      <c r="K1182" s="180">
        <v>122955</v>
      </c>
      <c r="L1182" s="180">
        <v>113075</v>
      </c>
      <c r="M1182" s="180">
        <v>107981</v>
      </c>
      <c r="N1182" s="180">
        <v>111977</v>
      </c>
      <c r="O1182" s="180">
        <v>131738</v>
      </c>
      <c r="P1182" s="180">
        <v>109781</v>
      </c>
      <c r="Q1182" s="179">
        <v>111066</v>
      </c>
      <c r="R1182" s="180">
        <v>148205</v>
      </c>
      <c r="S1182" s="180">
        <v>126248</v>
      </c>
      <c r="T1182" s="180">
        <v>103886</v>
      </c>
      <c r="U1182" s="180">
        <v>129542</v>
      </c>
      <c r="V1182" s="180">
        <v>103194</v>
      </c>
      <c r="W1182" s="180">
        <v>109781</v>
      </c>
      <c r="X1182" s="180">
        <v>120200</v>
      </c>
      <c r="Y1182" s="180">
        <v>121627</v>
      </c>
      <c r="Z1182" s="180">
        <v>125151</v>
      </c>
      <c r="AA1182" s="180">
        <v>116950</v>
      </c>
      <c r="AB1182" s="180">
        <v>117718</v>
      </c>
      <c r="AC1182" s="180">
        <v>197606</v>
      </c>
      <c r="AD1182" s="180">
        <v>116149</v>
      </c>
      <c r="AE1182" s="180">
        <v>109781</v>
      </c>
      <c r="AF1182" s="180">
        <v>103886</v>
      </c>
      <c r="AG1182" s="180">
        <v>115270</v>
      </c>
      <c r="AH1182" s="180">
        <v>148205</v>
      </c>
      <c r="AI1182" s="180">
        <v>142716</v>
      </c>
    </row>
    <row r="1183" spans="1:35" ht="33.75">
      <c r="A1183" s="65" t="s">
        <v>143</v>
      </c>
      <c r="B1183" s="102" t="s">
        <v>2084</v>
      </c>
      <c r="C1183" s="54" t="s">
        <v>637</v>
      </c>
      <c r="D1183" s="180">
        <v>728808</v>
      </c>
      <c r="E1183" s="179">
        <v>591093</v>
      </c>
      <c r="F1183" s="180">
        <v>670503</v>
      </c>
      <c r="G1183" s="180">
        <v>540892</v>
      </c>
      <c r="H1183" s="180">
        <v>562990</v>
      </c>
      <c r="I1183" s="180">
        <v>583046</v>
      </c>
      <c r="J1183" s="180">
        <v>647298</v>
      </c>
      <c r="K1183" s="180">
        <v>653012</v>
      </c>
      <c r="L1183" s="180">
        <v>600538</v>
      </c>
      <c r="M1183" s="180">
        <v>573484</v>
      </c>
      <c r="N1183" s="180">
        <v>594707</v>
      </c>
      <c r="O1183" s="180">
        <v>699656</v>
      </c>
      <c r="P1183" s="180">
        <v>583046</v>
      </c>
      <c r="Q1183" s="179">
        <v>589868</v>
      </c>
      <c r="R1183" s="180">
        <v>787113</v>
      </c>
      <c r="S1183" s="180">
        <v>670503</v>
      </c>
      <c r="T1183" s="180">
        <v>551737</v>
      </c>
      <c r="U1183" s="180">
        <v>687995</v>
      </c>
      <c r="V1183" s="180">
        <v>548064</v>
      </c>
      <c r="W1183" s="180">
        <v>583046</v>
      </c>
      <c r="X1183" s="180">
        <v>638378</v>
      </c>
      <c r="Y1183" s="180">
        <v>645957</v>
      </c>
      <c r="Z1183" s="180">
        <v>664673</v>
      </c>
      <c r="AA1183" s="180">
        <v>621119</v>
      </c>
      <c r="AB1183" s="180">
        <v>625201</v>
      </c>
      <c r="AC1183" s="180">
        <v>1049484</v>
      </c>
      <c r="AD1183" s="180">
        <v>616863</v>
      </c>
      <c r="AE1183" s="180">
        <v>583046</v>
      </c>
      <c r="AF1183" s="180">
        <v>551737</v>
      </c>
      <c r="AG1183" s="180">
        <v>612199</v>
      </c>
      <c r="AH1183" s="180">
        <v>787113</v>
      </c>
      <c r="AI1183" s="180">
        <v>757960</v>
      </c>
    </row>
    <row r="1184" spans="1:35" ht="33.75">
      <c r="A1184" s="65" t="s">
        <v>144</v>
      </c>
      <c r="B1184" s="102" t="s">
        <v>2085</v>
      </c>
      <c r="C1184" s="66" t="s">
        <v>2086</v>
      </c>
      <c r="D1184" s="180">
        <v>7626985</v>
      </c>
      <c r="E1184" s="179">
        <v>6185790</v>
      </c>
      <c r="F1184" s="180">
        <v>7016826</v>
      </c>
      <c r="G1184" s="180">
        <v>5660443</v>
      </c>
      <c r="H1184" s="180">
        <v>5891693</v>
      </c>
      <c r="I1184" s="180">
        <v>6101588</v>
      </c>
      <c r="J1184" s="180">
        <v>6773983</v>
      </c>
      <c r="K1184" s="180">
        <v>6833778</v>
      </c>
      <c r="L1184" s="180">
        <v>6284636</v>
      </c>
      <c r="M1184" s="180">
        <v>6001522</v>
      </c>
      <c r="N1184" s="180">
        <v>6223620</v>
      </c>
      <c r="O1184" s="180">
        <v>7321905</v>
      </c>
      <c r="P1184" s="180">
        <v>6101588</v>
      </c>
      <c r="Q1184" s="179">
        <v>6172976</v>
      </c>
      <c r="R1184" s="180">
        <v>8237144</v>
      </c>
      <c r="S1184" s="180">
        <v>7016826</v>
      </c>
      <c r="T1184" s="180">
        <v>5773933</v>
      </c>
      <c r="U1184" s="180">
        <v>7199874</v>
      </c>
      <c r="V1184" s="180">
        <v>5735493</v>
      </c>
      <c r="W1184" s="180">
        <v>6101588</v>
      </c>
      <c r="X1184" s="180">
        <v>6680629</v>
      </c>
      <c r="Y1184" s="180">
        <v>6759949</v>
      </c>
      <c r="Z1184" s="180">
        <v>6955810</v>
      </c>
      <c r="AA1184" s="180">
        <v>6500022</v>
      </c>
      <c r="AB1184" s="180">
        <v>6542733</v>
      </c>
      <c r="AC1184" s="180">
        <v>10982858</v>
      </c>
      <c r="AD1184" s="180">
        <v>6455480</v>
      </c>
      <c r="AE1184" s="180">
        <v>6101588</v>
      </c>
      <c r="AF1184" s="180">
        <v>5773933</v>
      </c>
      <c r="AG1184" s="180">
        <v>6406667</v>
      </c>
      <c r="AH1184" s="180">
        <v>8237144</v>
      </c>
      <c r="AI1184" s="180">
        <v>7932064</v>
      </c>
    </row>
    <row r="1185" spans="1:35" ht="45">
      <c r="A1185" s="65" t="s">
        <v>2087</v>
      </c>
      <c r="B1185" s="102" t="s">
        <v>2088</v>
      </c>
      <c r="C1185" s="66" t="s">
        <v>603</v>
      </c>
      <c r="D1185" s="180">
        <v>141638088</v>
      </c>
      <c r="E1185" s="179">
        <v>114874155</v>
      </c>
      <c r="F1185" s="180">
        <v>130307041</v>
      </c>
      <c r="G1185" s="180">
        <v>105118123</v>
      </c>
      <c r="H1185" s="180">
        <v>109412590</v>
      </c>
      <c r="I1185" s="180">
        <v>113310470</v>
      </c>
      <c r="J1185" s="180">
        <v>125797284</v>
      </c>
      <c r="K1185" s="180">
        <v>126907727</v>
      </c>
      <c r="L1185" s="180">
        <v>116709784</v>
      </c>
      <c r="M1185" s="180">
        <v>111452178</v>
      </c>
      <c r="N1185" s="180">
        <v>115576680</v>
      </c>
      <c r="O1185" s="180">
        <v>135972564</v>
      </c>
      <c r="P1185" s="180">
        <v>113310470</v>
      </c>
      <c r="Q1185" s="179">
        <v>114636203</v>
      </c>
      <c r="R1185" s="180">
        <v>152969135</v>
      </c>
      <c r="S1185" s="180">
        <v>130307041</v>
      </c>
      <c r="T1185" s="180">
        <v>107225698</v>
      </c>
      <c r="U1185" s="180">
        <v>133706355</v>
      </c>
      <c r="V1185" s="180">
        <v>106511842</v>
      </c>
      <c r="W1185" s="180">
        <v>113310470</v>
      </c>
      <c r="X1185" s="180">
        <v>124063634</v>
      </c>
      <c r="Y1185" s="180">
        <v>125536670</v>
      </c>
      <c r="Z1185" s="180">
        <v>129173936</v>
      </c>
      <c r="AA1185" s="180">
        <v>120709644</v>
      </c>
      <c r="AB1185" s="180">
        <v>121502817</v>
      </c>
      <c r="AC1185" s="180">
        <v>203958846</v>
      </c>
      <c r="AD1185" s="180">
        <v>119882477</v>
      </c>
      <c r="AE1185" s="180">
        <v>113310470</v>
      </c>
      <c r="AF1185" s="180">
        <v>107225698</v>
      </c>
      <c r="AG1185" s="180">
        <v>118975994</v>
      </c>
      <c r="AH1185" s="180">
        <v>152969135</v>
      </c>
      <c r="AI1185" s="180">
        <v>147303611</v>
      </c>
    </row>
    <row r="1186" spans="1:35" ht="22.5">
      <c r="A1186" s="65" t="s">
        <v>2089</v>
      </c>
      <c r="B1186" s="102" t="s">
        <v>2090</v>
      </c>
      <c r="C1186" s="66" t="s">
        <v>603</v>
      </c>
      <c r="D1186" s="180">
        <v>751856</v>
      </c>
      <c r="E1186" s="179">
        <v>609785</v>
      </c>
      <c r="F1186" s="180">
        <v>691707</v>
      </c>
      <c r="G1186" s="180">
        <v>557997</v>
      </c>
      <c r="H1186" s="180">
        <v>580794</v>
      </c>
      <c r="I1186" s="180">
        <v>601485</v>
      </c>
      <c r="J1186" s="180">
        <v>667768</v>
      </c>
      <c r="K1186" s="180">
        <v>673663</v>
      </c>
      <c r="L1186" s="180">
        <v>619529</v>
      </c>
      <c r="M1186" s="180">
        <v>591620</v>
      </c>
      <c r="N1186" s="180">
        <v>613514</v>
      </c>
      <c r="O1186" s="180">
        <v>721781</v>
      </c>
      <c r="P1186" s="180">
        <v>601485</v>
      </c>
      <c r="Q1186" s="179">
        <v>608522</v>
      </c>
      <c r="R1186" s="180">
        <v>812004</v>
      </c>
      <c r="S1186" s="180">
        <v>691707</v>
      </c>
      <c r="T1186" s="180">
        <v>569185</v>
      </c>
      <c r="U1186" s="180">
        <v>709752</v>
      </c>
      <c r="V1186" s="180">
        <v>565395</v>
      </c>
      <c r="W1186" s="180">
        <v>601485</v>
      </c>
      <c r="X1186" s="180">
        <v>658565</v>
      </c>
      <c r="Y1186" s="180">
        <v>666385</v>
      </c>
      <c r="Z1186" s="180">
        <v>685692</v>
      </c>
      <c r="AA1186" s="180">
        <v>640762</v>
      </c>
      <c r="AB1186" s="180">
        <v>644972</v>
      </c>
      <c r="AC1186" s="180">
        <v>1082672</v>
      </c>
      <c r="AD1186" s="180">
        <v>636371</v>
      </c>
      <c r="AE1186" s="180">
        <v>601485</v>
      </c>
      <c r="AF1186" s="180">
        <v>569185</v>
      </c>
      <c r="AG1186" s="180">
        <v>631559</v>
      </c>
      <c r="AH1186" s="180">
        <v>812004</v>
      </c>
      <c r="AI1186" s="180">
        <v>781930</v>
      </c>
    </row>
    <row r="1187" spans="1:35" ht="33.75">
      <c r="A1187" s="65" t="s">
        <v>2091</v>
      </c>
      <c r="B1187" s="102" t="s">
        <v>2092</v>
      </c>
      <c r="C1187" s="54" t="s">
        <v>637</v>
      </c>
      <c r="D1187" s="180">
        <v>935834</v>
      </c>
      <c r="E1187" s="179">
        <v>758998</v>
      </c>
      <c r="F1187" s="180">
        <v>860967</v>
      </c>
      <c r="G1187" s="180">
        <v>694538</v>
      </c>
      <c r="H1187" s="180">
        <v>722913</v>
      </c>
      <c r="I1187" s="180">
        <v>748667</v>
      </c>
      <c r="J1187" s="180">
        <v>831170</v>
      </c>
      <c r="K1187" s="180">
        <v>838507</v>
      </c>
      <c r="L1187" s="180">
        <v>771127</v>
      </c>
      <c r="M1187" s="180">
        <v>736389</v>
      </c>
      <c r="N1187" s="180">
        <v>763640</v>
      </c>
      <c r="O1187" s="180">
        <v>898400</v>
      </c>
      <c r="P1187" s="180">
        <v>748667</v>
      </c>
      <c r="Q1187" s="179">
        <v>757426</v>
      </c>
      <c r="R1187" s="180">
        <v>1010700</v>
      </c>
      <c r="S1187" s="180">
        <v>860967</v>
      </c>
      <c r="T1187" s="180">
        <v>708463</v>
      </c>
      <c r="U1187" s="180">
        <v>883427</v>
      </c>
      <c r="V1187" s="180">
        <v>703747</v>
      </c>
      <c r="W1187" s="180">
        <v>748667</v>
      </c>
      <c r="X1187" s="180">
        <v>819715</v>
      </c>
      <c r="Y1187" s="180">
        <v>829448</v>
      </c>
      <c r="Z1187" s="180">
        <v>853480</v>
      </c>
      <c r="AA1187" s="180">
        <v>797555</v>
      </c>
      <c r="AB1187" s="180">
        <v>802795</v>
      </c>
      <c r="AC1187" s="180">
        <v>1347600</v>
      </c>
      <c r="AD1187" s="180">
        <v>792090</v>
      </c>
      <c r="AE1187" s="180">
        <v>748667</v>
      </c>
      <c r="AF1187" s="180">
        <v>708463</v>
      </c>
      <c r="AG1187" s="180">
        <v>786100</v>
      </c>
      <c r="AH1187" s="180">
        <v>1010700</v>
      </c>
      <c r="AI1187" s="180">
        <v>973267</v>
      </c>
    </row>
    <row r="1188" spans="1:35" ht="45">
      <c r="A1188" s="65" t="s">
        <v>2093</v>
      </c>
      <c r="B1188" s="102" t="s">
        <v>2094</v>
      </c>
      <c r="C1188" s="54" t="s">
        <v>637</v>
      </c>
      <c r="D1188" s="180">
        <v>1538972</v>
      </c>
      <c r="E1188" s="179">
        <v>1248168</v>
      </c>
      <c r="F1188" s="180">
        <v>1415854</v>
      </c>
      <c r="G1188" s="180">
        <v>1142163</v>
      </c>
      <c r="H1188" s="180">
        <v>1188825</v>
      </c>
      <c r="I1188" s="180">
        <v>1231178</v>
      </c>
      <c r="J1188" s="180">
        <v>1366853</v>
      </c>
      <c r="K1188" s="180">
        <v>1378919</v>
      </c>
      <c r="L1188" s="180">
        <v>1268113</v>
      </c>
      <c r="M1188" s="180">
        <v>1210986</v>
      </c>
      <c r="N1188" s="180">
        <v>1255801</v>
      </c>
      <c r="O1188" s="180">
        <v>1477413</v>
      </c>
      <c r="P1188" s="180">
        <v>1231178</v>
      </c>
      <c r="Q1188" s="179">
        <v>1245582</v>
      </c>
      <c r="R1188" s="180">
        <v>1662090</v>
      </c>
      <c r="S1188" s="180">
        <v>1415854</v>
      </c>
      <c r="T1188" s="180">
        <v>1165063</v>
      </c>
      <c r="U1188" s="180">
        <v>1452790</v>
      </c>
      <c r="V1188" s="180">
        <v>1157307</v>
      </c>
      <c r="W1188" s="180">
        <v>1231178</v>
      </c>
      <c r="X1188" s="180">
        <v>1348016</v>
      </c>
      <c r="Y1188" s="180">
        <v>1364022</v>
      </c>
      <c r="Z1188" s="180">
        <v>1403542</v>
      </c>
      <c r="AA1188" s="180">
        <v>1311573</v>
      </c>
      <c r="AB1188" s="180">
        <v>1320192</v>
      </c>
      <c r="AC1188" s="180">
        <v>2216120</v>
      </c>
      <c r="AD1188" s="180">
        <v>1302586</v>
      </c>
      <c r="AE1188" s="180">
        <v>1231178</v>
      </c>
      <c r="AF1188" s="180">
        <v>1165063</v>
      </c>
      <c r="AG1188" s="180">
        <v>1292736</v>
      </c>
      <c r="AH1188" s="180">
        <v>1662090</v>
      </c>
      <c r="AI1188" s="180">
        <v>1600531</v>
      </c>
    </row>
    <row r="1189" spans="1:35" ht="22.5">
      <c r="A1189" s="65" t="s">
        <v>2095</v>
      </c>
      <c r="B1189" s="102" t="s">
        <v>2096</v>
      </c>
      <c r="C1189" s="66" t="s">
        <v>603</v>
      </c>
      <c r="D1189" s="180">
        <v>405645</v>
      </c>
      <c r="E1189" s="179">
        <v>328994</v>
      </c>
      <c r="F1189" s="180">
        <v>373193</v>
      </c>
      <c r="G1189" s="180">
        <v>301053</v>
      </c>
      <c r="H1189" s="180">
        <v>313352</v>
      </c>
      <c r="I1189" s="180">
        <v>324516</v>
      </c>
      <c r="J1189" s="180">
        <v>360277</v>
      </c>
      <c r="K1189" s="180">
        <v>363458</v>
      </c>
      <c r="L1189" s="180">
        <v>334251</v>
      </c>
      <c r="M1189" s="180">
        <v>319194</v>
      </c>
      <c r="N1189" s="180">
        <v>331006</v>
      </c>
      <c r="O1189" s="180">
        <v>389419</v>
      </c>
      <c r="P1189" s="180">
        <v>324516</v>
      </c>
      <c r="Q1189" s="179">
        <v>328313</v>
      </c>
      <c r="R1189" s="180">
        <v>438096</v>
      </c>
      <c r="S1189" s="180">
        <v>373193</v>
      </c>
      <c r="T1189" s="180">
        <v>307089</v>
      </c>
      <c r="U1189" s="180">
        <v>382929</v>
      </c>
      <c r="V1189" s="180">
        <v>305045</v>
      </c>
      <c r="W1189" s="180">
        <v>324516</v>
      </c>
      <c r="X1189" s="180">
        <v>355312</v>
      </c>
      <c r="Y1189" s="180">
        <v>359531</v>
      </c>
      <c r="Z1189" s="180">
        <v>369948</v>
      </c>
      <c r="AA1189" s="180">
        <v>345707</v>
      </c>
      <c r="AB1189" s="180">
        <v>347978</v>
      </c>
      <c r="AC1189" s="180">
        <v>584128</v>
      </c>
      <c r="AD1189" s="180">
        <v>343338</v>
      </c>
      <c r="AE1189" s="180">
        <v>324516</v>
      </c>
      <c r="AF1189" s="180">
        <v>307089</v>
      </c>
      <c r="AG1189" s="180">
        <v>340741</v>
      </c>
      <c r="AH1189" s="180">
        <v>438096</v>
      </c>
      <c r="AI1189" s="180">
        <v>421870</v>
      </c>
    </row>
    <row r="1190" spans="1:35" ht="16.5">
      <c r="A1190" s="65" t="s">
        <v>2097</v>
      </c>
      <c r="B1190" s="102" t="s">
        <v>2098</v>
      </c>
      <c r="C1190" s="66" t="s">
        <v>2086</v>
      </c>
      <c r="D1190" s="180">
        <v>14872271</v>
      </c>
      <c r="E1190" s="179">
        <v>12062007</v>
      </c>
      <c r="F1190" s="180">
        <v>13682490</v>
      </c>
      <c r="G1190" s="180">
        <v>11037605</v>
      </c>
      <c r="H1190" s="180">
        <v>11488532</v>
      </c>
      <c r="I1190" s="180">
        <v>11897817</v>
      </c>
      <c r="J1190" s="180">
        <v>13208956</v>
      </c>
      <c r="K1190" s="180">
        <v>13325555</v>
      </c>
      <c r="L1190" s="180">
        <v>12254751</v>
      </c>
      <c r="M1190" s="180">
        <v>11702693</v>
      </c>
      <c r="N1190" s="180">
        <v>12135773</v>
      </c>
      <c r="O1190" s="180">
        <v>14277380</v>
      </c>
      <c r="P1190" s="180">
        <v>11897817</v>
      </c>
      <c r="Q1190" s="179">
        <v>12037021</v>
      </c>
      <c r="R1190" s="180">
        <v>16062053</v>
      </c>
      <c r="S1190" s="180">
        <v>13682490</v>
      </c>
      <c r="T1190" s="180">
        <v>11258904</v>
      </c>
      <c r="U1190" s="180">
        <v>14039424</v>
      </c>
      <c r="V1190" s="180">
        <v>11183948</v>
      </c>
      <c r="W1190" s="180">
        <v>11897817</v>
      </c>
      <c r="X1190" s="180">
        <v>13026920</v>
      </c>
      <c r="Y1190" s="180">
        <v>13181591</v>
      </c>
      <c r="Z1190" s="180">
        <v>13563511</v>
      </c>
      <c r="AA1190" s="180">
        <v>12674744</v>
      </c>
      <c r="AB1190" s="180">
        <v>12758029</v>
      </c>
      <c r="AC1190" s="180">
        <v>21416071</v>
      </c>
      <c r="AD1190" s="180">
        <v>12587890</v>
      </c>
      <c r="AE1190" s="180">
        <v>11897817</v>
      </c>
      <c r="AF1190" s="180">
        <v>11258904</v>
      </c>
      <c r="AG1190" s="180">
        <v>12492708</v>
      </c>
      <c r="AH1190" s="180">
        <v>16062053</v>
      </c>
      <c r="AI1190" s="180">
        <v>15467162</v>
      </c>
    </row>
    <row r="1191" spans="1:35" ht="16.5">
      <c r="A1191" s="65" t="s">
        <v>2099</v>
      </c>
      <c r="B1191" s="102" t="s">
        <v>2100</v>
      </c>
      <c r="C1191" s="66" t="s">
        <v>2086</v>
      </c>
      <c r="D1191" s="180">
        <v>10778405</v>
      </c>
      <c r="E1191" s="179">
        <v>8741717</v>
      </c>
      <c r="F1191" s="180">
        <v>9916132</v>
      </c>
      <c r="G1191" s="180">
        <v>7999301</v>
      </c>
      <c r="H1191" s="180">
        <v>8326102</v>
      </c>
      <c r="I1191" s="180">
        <v>8622724</v>
      </c>
      <c r="J1191" s="180">
        <v>9572948</v>
      </c>
      <c r="K1191" s="180">
        <v>9657450</v>
      </c>
      <c r="L1191" s="180">
        <v>8881405</v>
      </c>
      <c r="M1191" s="180">
        <v>8481311</v>
      </c>
      <c r="N1191" s="180">
        <v>8795178</v>
      </c>
      <c r="O1191" s="180">
        <v>10347268</v>
      </c>
      <c r="P1191" s="180">
        <v>8622724</v>
      </c>
      <c r="Q1191" s="179">
        <v>8723610</v>
      </c>
      <c r="R1191" s="180">
        <v>11640677</v>
      </c>
      <c r="S1191" s="180">
        <v>9916132</v>
      </c>
      <c r="T1191" s="180">
        <v>8159683</v>
      </c>
      <c r="U1191" s="180">
        <v>10174814</v>
      </c>
      <c r="V1191" s="180">
        <v>8105360</v>
      </c>
      <c r="W1191" s="180">
        <v>8622724</v>
      </c>
      <c r="X1191" s="180">
        <v>9441020</v>
      </c>
      <c r="Y1191" s="180">
        <v>9553116</v>
      </c>
      <c r="Z1191" s="180">
        <v>9829905</v>
      </c>
      <c r="AA1191" s="180">
        <v>9185788</v>
      </c>
      <c r="AB1191" s="180">
        <v>9246147</v>
      </c>
      <c r="AC1191" s="180">
        <v>15520903</v>
      </c>
      <c r="AD1191" s="180">
        <v>9122842</v>
      </c>
      <c r="AE1191" s="180">
        <v>8622724</v>
      </c>
      <c r="AF1191" s="180">
        <v>8159683</v>
      </c>
      <c r="AG1191" s="180">
        <v>9053860</v>
      </c>
      <c r="AH1191" s="180">
        <v>11640677</v>
      </c>
      <c r="AI1191" s="180">
        <v>11209541</v>
      </c>
    </row>
    <row r="1192" spans="1:35" ht="22.5">
      <c r="A1192" s="65" t="s">
        <v>2101</v>
      </c>
      <c r="B1192" s="102" t="s">
        <v>2102</v>
      </c>
      <c r="C1192" s="66" t="s">
        <v>2086</v>
      </c>
      <c r="D1192" s="180">
        <v>4335460</v>
      </c>
      <c r="E1192" s="179">
        <v>3516232</v>
      </c>
      <c r="F1192" s="180">
        <v>3988624</v>
      </c>
      <c r="G1192" s="180">
        <v>3217605</v>
      </c>
      <c r="H1192" s="180">
        <v>3349056</v>
      </c>
      <c r="I1192" s="180">
        <v>3468368</v>
      </c>
      <c r="J1192" s="180">
        <v>3850583</v>
      </c>
      <c r="K1192" s="180">
        <v>3884573</v>
      </c>
      <c r="L1192" s="180">
        <v>3572419</v>
      </c>
      <c r="M1192" s="180">
        <v>3411487</v>
      </c>
      <c r="N1192" s="180">
        <v>3537736</v>
      </c>
      <c r="O1192" s="180">
        <v>4162042</v>
      </c>
      <c r="P1192" s="180">
        <v>3468368</v>
      </c>
      <c r="Q1192" s="179">
        <v>3508948</v>
      </c>
      <c r="R1192" s="180">
        <v>4682297</v>
      </c>
      <c r="S1192" s="180">
        <v>3988624</v>
      </c>
      <c r="T1192" s="180">
        <v>3282117</v>
      </c>
      <c r="U1192" s="180">
        <v>4092675</v>
      </c>
      <c r="V1192" s="180">
        <v>3260266</v>
      </c>
      <c r="W1192" s="180">
        <v>3468368</v>
      </c>
      <c r="X1192" s="180">
        <v>3797516</v>
      </c>
      <c r="Y1192" s="180">
        <v>3842605</v>
      </c>
      <c r="Z1192" s="180">
        <v>3953940</v>
      </c>
      <c r="AA1192" s="180">
        <v>3694853</v>
      </c>
      <c r="AB1192" s="180">
        <v>3719131</v>
      </c>
      <c r="AC1192" s="180">
        <v>6243063</v>
      </c>
      <c r="AD1192" s="180">
        <v>3669534</v>
      </c>
      <c r="AE1192" s="180">
        <v>3468368</v>
      </c>
      <c r="AF1192" s="180">
        <v>3282117</v>
      </c>
      <c r="AG1192" s="180">
        <v>3641787</v>
      </c>
      <c r="AH1192" s="180">
        <v>4682297</v>
      </c>
      <c r="AI1192" s="180">
        <v>4508879</v>
      </c>
    </row>
    <row r="1193" spans="1:35" ht="45">
      <c r="A1193" s="65" t="s">
        <v>2103</v>
      </c>
      <c r="B1193" s="102" t="s">
        <v>2104</v>
      </c>
      <c r="C1193" s="66" t="s">
        <v>2086</v>
      </c>
      <c r="D1193" s="180">
        <v>2321505</v>
      </c>
      <c r="E1193" s="179">
        <v>1882834</v>
      </c>
      <c r="F1193" s="180">
        <v>2135785</v>
      </c>
      <c r="G1193" s="180">
        <v>1722928</v>
      </c>
      <c r="H1193" s="180">
        <v>1793316</v>
      </c>
      <c r="I1193" s="180">
        <v>1857204</v>
      </c>
      <c r="J1193" s="180">
        <v>2061868</v>
      </c>
      <c r="K1193" s="180">
        <v>2080069</v>
      </c>
      <c r="L1193" s="180">
        <v>1912920</v>
      </c>
      <c r="M1193" s="180">
        <v>1826746</v>
      </c>
      <c r="N1193" s="180">
        <v>1894348</v>
      </c>
      <c r="O1193" s="180">
        <v>2228645</v>
      </c>
      <c r="P1193" s="180">
        <v>1857204</v>
      </c>
      <c r="Q1193" s="179">
        <v>1878933</v>
      </c>
      <c r="R1193" s="180">
        <v>2507226</v>
      </c>
      <c r="S1193" s="180">
        <v>2135785</v>
      </c>
      <c r="T1193" s="180">
        <v>1757472</v>
      </c>
      <c r="U1193" s="180">
        <v>2191501</v>
      </c>
      <c r="V1193" s="180">
        <v>1745772</v>
      </c>
      <c r="W1193" s="180">
        <v>1857204</v>
      </c>
      <c r="X1193" s="180">
        <v>2033453</v>
      </c>
      <c r="Y1193" s="180">
        <v>2057596</v>
      </c>
      <c r="Z1193" s="180">
        <v>2117213</v>
      </c>
      <c r="AA1193" s="180">
        <v>1978480</v>
      </c>
      <c r="AB1193" s="180">
        <v>1991480</v>
      </c>
      <c r="AC1193" s="180">
        <v>3342967</v>
      </c>
      <c r="AD1193" s="180">
        <v>1964922</v>
      </c>
      <c r="AE1193" s="180">
        <v>1857204</v>
      </c>
      <c r="AF1193" s="180">
        <v>1757472</v>
      </c>
      <c r="AG1193" s="180">
        <v>1950064</v>
      </c>
      <c r="AH1193" s="180">
        <v>2507226</v>
      </c>
      <c r="AI1193" s="180">
        <v>2414365</v>
      </c>
    </row>
    <row r="1194" spans="1:35" ht="33.75">
      <c r="A1194" s="65" t="s">
        <v>2105</v>
      </c>
      <c r="B1194" s="102" t="s">
        <v>2106</v>
      </c>
      <c r="C1194" s="66" t="s">
        <v>2086</v>
      </c>
      <c r="D1194" s="180">
        <v>430379</v>
      </c>
      <c r="E1194" s="179">
        <v>349055</v>
      </c>
      <c r="F1194" s="180">
        <v>395949</v>
      </c>
      <c r="G1194" s="180">
        <v>319410</v>
      </c>
      <c r="H1194" s="180">
        <v>332459</v>
      </c>
      <c r="I1194" s="180">
        <v>344303</v>
      </c>
      <c r="J1194" s="180">
        <v>382245</v>
      </c>
      <c r="K1194" s="180">
        <v>385620</v>
      </c>
      <c r="L1194" s="180">
        <v>354632</v>
      </c>
      <c r="M1194" s="180">
        <v>338657</v>
      </c>
      <c r="N1194" s="180">
        <v>351189</v>
      </c>
      <c r="O1194" s="180">
        <v>413164</v>
      </c>
      <c r="P1194" s="180">
        <v>344303</v>
      </c>
      <c r="Q1194" s="179">
        <v>348332</v>
      </c>
      <c r="R1194" s="180">
        <v>464809</v>
      </c>
      <c r="S1194" s="180">
        <v>395949</v>
      </c>
      <c r="T1194" s="180">
        <v>325814</v>
      </c>
      <c r="U1194" s="180">
        <v>406278</v>
      </c>
      <c r="V1194" s="180">
        <v>323645</v>
      </c>
      <c r="W1194" s="180">
        <v>344303</v>
      </c>
      <c r="X1194" s="180">
        <v>376978</v>
      </c>
      <c r="Y1194" s="180">
        <v>381453</v>
      </c>
      <c r="Z1194" s="180">
        <v>392506</v>
      </c>
      <c r="AA1194" s="180">
        <v>366786</v>
      </c>
      <c r="AB1194" s="180">
        <v>369196</v>
      </c>
      <c r="AC1194" s="180">
        <v>619746</v>
      </c>
      <c r="AD1194" s="180">
        <v>364273</v>
      </c>
      <c r="AE1194" s="180">
        <v>344303</v>
      </c>
      <c r="AF1194" s="180">
        <v>325814</v>
      </c>
      <c r="AG1194" s="180">
        <v>361518</v>
      </c>
      <c r="AH1194" s="180">
        <v>464809</v>
      </c>
      <c r="AI1194" s="180">
        <v>447594</v>
      </c>
    </row>
    <row r="1195" spans="1:35" ht="16.5">
      <c r="A1195" s="65" t="s">
        <v>2107</v>
      </c>
      <c r="B1195" s="102" t="s">
        <v>2108</v>
      </c>
      <c r="C1195" s="66" t="s">
        <v>2086</v>
      </c>
      <c r="D1195" s="180">
        <v>2096545</v>
      </c>
      <c r="E1195" s="179">
        <v>1700382</v>
      </c>
      <c r="F1195" s="180">
        <v>1928822</v>
      </c>
      <c r="G1195" s="180">
        <v>1555972</v>
      </c>
      <c r="H1195" s="180">
        <v>1619539</v>
      </c>
      <c r="I1195" s="180">
        <v>1677236</v>
      </c>
      <c r="J1195" s="180">
        <v>1862068</v>
      </c>
      <c r="K1195" s="180">
        <v>1878505</v>
      </c>
      <c r="L1195" s="180">
        <v>1727553</v>
      </c>
      <c r="M1195" s="180">
        <v>1649730</v>
      </c>
      <c r="N1195" s="180">
        <v>1710781</v>
      </c>
      <c r="O1195" s="180">
        <v>2012684</v>
      </c>
      <c r="P1195" s="180">
        <v>1677236</v>
      </c>
      <c r="Q1195" s="179">
        <v>1696860</v>
      </c>
      <c r="R1195" s="180">
        <v>2264269</v>
      </c>
      <c r="S1195" s="180">
        <v>1928822</v>
      </c>
      <c r="T1195" s="180">
        <v>1587169</v>
      </c>
      <c r="U1195" s="180">
        <v>1979139</v>
      </c>
      <c r="V1195" s="180">
        <v>1576602</v>
      </c>
      <c r="W1195" s="180">
        <v>1677236</v>
      </c>
      <c r="X1195" s="180">
        <v>1836406</v>
      </c>
      <c r="Y1195" s="180">
        <v>1858210</v>
      </c>
      <c r="Z1195" s="180">
        <v>1912049</v>
      </c>
      <c r="AA1195" s="180">
        <v>1786760</v>
      </c>
      <c r="AB1195" s="180">
        <v>1798500</v>
      </c>
      <c r="AC1195" s="180">
        <v>3019025</v>
      </c>
      <c r="AD1195" s="180">
        <v>1774516</v>
      </c>
      <c r="AE1195" s="180">
        <v>1677236</v>
      </c>
      <c r="AF1195" s="180">
        <v>1587169</v>
      </c>
      <c r="AG1195" s="180">
        <v>1761098</v>
      </c>
      <c r="AH1195" s="180">
        <v>2264269</v>
      </c>
      <c r="AI1195" s="180">
        <v>2180407</v>
      </c>
    </row>
    <row r="1196" spans="1:35" ht="33.75">
      <c r="A1196" s="65" t="s">
        <v>2109</v>
      </c>
      <c r="B1196" s="102" t="s">
        <v>2110</v>
      </c>
      <c r="C1196" s="66" t="s">
        <v>2086</v>
      </c>
      <c r="D1196" s="180">
        <v>1165256</v>
      </c>
      <c r="E1196" s="179">
        <v>945069</v>
      </c>
      <c r="F1196" s="180">
        <v>1072035</v>
      </c>
      <c r="G1196" s="180">
        <v>864806</v>
      </c>
      <c r="H1196" s="180">
        <v>900137</v>
      </c>
      <c r="I1196" s="180">
        <v>932205</v>
      </c>
      <c r="J1196" s="180">
        <v>1034934</v>
      </c>
      <c r="K1196" s="180">
        <v>1044069</v>
      </c>
      <c r="L1196" s="180">
        <v>960171</v>
      </c>
      <c r="M1196" s="180">
        <v>916917</v>
      </c>
      <c r="N1196" s="180">
        <v>950849</v>
      </c>
      <c r="O1196" s="180">
        <v>1118646</v>
      </c>
      <c r="P1196" s="180">
        <v>932205</v>
      </c>
      <c r="Q1196" s="179">
        <v>943112</v>
      </c>
      <c r="R1196" s="180">
        <v>1258476</v>
      </c>
      <c r="S1196" s="180">
        <v>1072035</v>
      </c>
      <c r="T1196" s="180">
        <v>882145</v>
      </c>
      <c r="U1196" s="180">
        <v>1100002</v>
      </c>
      <c r="V1196" s="180">
        <v>876272</v>
      </c>
      <c r="W1196" s="180">
        <v>932205</v>
      </c>
      <c r="X1196" s="180">
        <v>1020671</v>
      </c>
      <c r="Y1196" s="180">
        <v>1032790</v>
      </c>
      <c r="Z1196" s="180">
        <v>1062713</v>
      </c>
      <c r="AA1196" s="180">
        <v>993078</v>
      </c>
      <c r="AB1196" s="180">
        <v>999603</v>
      </c>
      <c r="AC1196" s="180">
        <v>1677969</v>
      </c>
      <c r="AD1196" s="180">
        <v>986273</v>
      </c>
      <c r="AE1196" s="180">
        <v>932205</v>
      </c>
      <c r="AF1196" s="180">
        <v>882145</v>
      </c>
      <c r="AG1196" s="180">
        <v>978815</v>
      </c>
      <c r="AH1196" s="180">
        <v>1258476</v>
      </c>
      <c r="AI1196" s="180">
        <v>1211866</v>
      </c>
    </row>
    <row r="1197" spans="1:35" ht="16.5">
      <c r="A1197" s="65" t="s">
        <v>2111</v>
      </c>
      <c r="B1197" s="102" t="s">
        <v>2112</v>
      </c>
      <c r="C1197" s="66" t="s">
        <v>2086</v>
      </c>
      <c r="D1197" s="180">
        <v>3049897</v>
      </c>
      <c r="E1197" s="179">
        <v>2473588</v>
      </c>
      <c r="F1197" s="180">
        <v>2805905</v>
      </c>
      <c r="G1197" s="180">
        <v>2263512</v>
      </c>
      <c r="H1197" s="180">
        <v>2355984</v>
      </c>
      <c r="I1197" s="180">
        <v>2439918</v>
      </c>
      <c r="J1197" s="180">
        <v>2708797</v>
      </c>
      <c r="K1197" s="180">
        <v>2732708</v>
      </c>
      <c r="L1197" s="180">
        <v>2513115</v>
      </c>
      <c r="M1197" s="180">
        <v>2399903</v>
      </c>
      <c r="N1197" s="180">
        <v>2488716</v>
      </c>
      <c r="O1197" s="180">
        <v>2927901</v>
      </c>
      <c r="P1197" s="180">
        <v>2439918</v>
      </c>
      <c r="Q1197" s="179">
        <v>2468465</v>
      </c>
      <c r="R1197" s="180">
        <v>3293889</v>
      </c>
      <c r="S1197" s="180">
        <v>2805905</v>
      </c>
      <c r="T1197" s="180">
        <v>2308894</v>
      </c>
      <c r="U1197" s="180">
        <v>2879103</v>
      </c>
      <c r="V1197" s="180">
        <v>2293523</v>
      </c>
      <c r="W1197" s="180">
        <v>2439918</v>
      </c>
      <c r="X1197" s="180">
        <v>2671466</v>
      </c>
      <c r="Y1197" s="180">
        <v>2703185</v>
      </c>
      <c r="Z1197" s="180">
        <v>2781506</v>
      </c>
      <c r="AA1197" s="180">
        <v>2599244</v>
      </c>
      <c r="AB1197" s="180">
        <v>2616324</v>
      </c>
      <c r="AC1197" s="180">
        <v>4391852</v>
      </c>
      <c r="AD1197" s="180">
        <v>2581433</v>
      </c>
      <c r="AE1197" s="180">
        <v>2439918</v>
      </c>
      <c r="AF1197" s="180">
        <v>2308894</v>
      </c>
      <c r="AG1197" s="180">
        <v>2561914</v>
      </c>
      <c r="AH1197" s="180">
        <v>3293889</v>
      </c>
      <c r="AI1197" s="180">
        <v>3171893</v>
      </c>
    </row>
    <row r="1198" spans="1:35" ht="16.5">
      <c r="A1198" s="68" t="s">
        <v>2113</v>
      </c>
      <c r="B1198" s="110" t="s">
        <v>145</v>
      </c>
      <c r="C1198" s="69"/>
      <c r="D1198" s="180"/>
      <c r="E1198" s="179"/>
      <c r="F1198" s="180"/>
      <c r="G1198" s="180"/>
      <c r="H1198" s="180"/>
      <c r="I1198" s="180"/>
      <c r="J1198" s="180"/>
      <c r="K1198" s="180"/>
      <c r="L1198" s="180"/>
      <c r="M1198" s="180"/>
      <c r="N1198" s="180"/>
      <c r="O1198" s="180"/>
      <c r="P1198" s="180"/>
      <c r="Q1198" s="179"/>
      <c r="R1198" s="180"/>
      <c r="S1198" s="180"/>
      <c r="T1198" s="180"/>
      <c r="U1198" s="180"/>
      <c r="V1198" s="180"/>
      <c r="W1198" s="180"/>
      <c r="X1198" s="180"/>
      <c r="Y1198" s="180"/>
      <c r="Z1198" s="180"/>
      <c r="AA1198" s="180"/>
      <c r="AB1198" s="180"/>
      <c r="AC1198" s="180"/>
      <c r="AD1198" s="180"/>
      <c r="AE1198" s="180"/>
      <c r="AF1198" s="180"/>
      <c r="AG1198" s="180"/>
      <c r="AH1198" s="180"/>
      <c r="AI1198" s="180"/>
    </row>
    <row r="1199" spans="1:35" ht="16.5">
      <c r="A1199" s="65" t="s">
        <v>146</v>
      </c>
      <c r="B1199" s="102" t="s">
        <v>147</v>
      </c>
      <c r="C1199" s="66" t="s">
        <v>603</v>
      </c>
      <c r="D1199" s="180">
        <v>241115</v>
      </c>
      <c r="E1199" s="179">
        <v>195554</v>
      </c>
      <c r="F1199" s="180">
        <v>221826</v>
      </c>
      <c r="G1199" s="180">
        <v>178946</v>
      </c>
      <c r="H1199" s="180">
        <v>186257</v>
      </c>
      <c r="I1199" s="180">
        <v>192892</v>
      </c>
      <c r="J1199" s="180">
        <v>214149</v>
      </c>
      <c r="K1199" s="180">
        <v>216039</v>
      </c>
      <c r="L1199" s="180">
        <v>198679</v>
      </c>
      <c r="M1199" s="180">
        <v>189729</v>
      </c>
      <c r="N1199" s="180">
        <v>196750</v>
      </c>
      <c r="O1199" s="180">
        <v>231471</v>
      </c>
      <c r="P1199" s="180">
        <v>192892</v>
      </c>
      <c r="Q1199" s="179">
        <v>195149</v>
      </c>
      <c r="R1199" s="180">
        <v>260405</v>
      </c>
      <c r="S1199" s="180">
        <v>221826</v>
      </c>
      <c r="T1199" s="180">
        <v>182534</v>
      </c>
      <c r="U1199" s="180">
        <v>227613</v>
      </c>
      <c r="V1199" s="180">
        <v>181319</v>
      </c>
      <c r="W1199" s="180">
        <v>192892</v>
      </c>
      <c r="X1199" s="180">
        <v>211198</v>
      </c>
      <c r="Y1199" s="180">
        <v>213705</v>
      </c>
      <c r="Z1199" s="180">
        <v>219897</v>
      </c>
      <c r="AA1199" s="180">
        <v>205488</v>
      </c>
      <c r="AB1199" s="180">
        <v>206838</v>
      </c>
      <c r="AC1199" s="180">
        <v>347206</v>
      </c>
      <c r="AD1199" s="180">
        <v>204080</v>
      </c>
      <c r="AE1199" s="180">
        <v>192892</v>
      </c>
      <c r="AF1199" s="180">
        <v>182534</v>
      </c>
      <c r="AG1199" s="180">
        <v>202537</v>
      </c>
      <c r="AH1199" s="180">
        <v>260405</v>
      </c>
      <c r="AI1199" s="180">
        <v>250760</v>
      </c>
    </row>
    <row r="1200" spans="1:35" ht="16.5">
      <c r="A1200" s="65" t="s">
        <v>148</v>
      </c>
      <c r="B1200" s="102" t="s">
        <v>2114</v>
      </c>
      <c r="C1200" s="66" t="s">
        <v>155</v>
      </c>
      <c r="D1200" s="180">
        <v>226188</v>
      </c>
      <c r="E1200" s="179">
        <v>183447</v>
      </c>
      <c r="F1200" s="180">
        <v>208093</v>
      </c>
      <c r="G1200" s="180">
        <v>167867</v>
      </c>
      <c r="H1200" s="180">
        <v>174725</v>
      </c>
      <c r="I1200" s="180">
        <v>180950</v>
      </c>
      <c r="J1200" s="180">
        <v>200891</v>
      </c>
      <c r="K1200" s="180">
        <v>202664</v>
      </c>
      <c r="L1200" s="180">
        <v>186379</v>
      </c>
      <c r="M1200" s="180">
        <v>177982</v>
      </c>
      <c r="N1200" s="180">
        <v>184569</v>
      </c>
      <c r="O1200" s="180">
        <v>217140</v>
      </c>
      <c r="P1200" s="180">
        <v>180950</v>
      </c>
      <c r="Q1200" s="179">
        <v>183067</v>
      </c>
      <c r="R1200" s="180">
        <v>244283</v>
      </c>
      <c r="S1200" s="180">
        <v>208093</v>
      </c>
      <c r="T1200" s="180">
        <v>171233</v>
      </c>
      <c r="U1200" s="180">
        <v>213521</v>
      </c>
      <c r="V1200" s="180">
        <v>170093</v>
      </c>
      <c r="W1200" s="180">
        <v>180950</v>
      </c>
      <c r="X1200" s="180">
        <v>198122</v>
      </c>
      <c r="Y1200" s="180">
        <v>200475</v>
      </c>
      <c r="Z1200" s="180">
        <v>206283</v>
      </c>
      <c r="AA1200" s="180">
        <v>192766</v>
      </c>
      <c r="AB1200" s="180">
        <v>194033</v>
      </c>
      <c r="AC1200" s="180">
        <v>325710</v>
      </c>
      <c r="AD1200" s="180">
        <v>191445</v>
      </c>
      <c r="AE1200" s="180">
        <v>180950</v>
      </c>
      <c r="AF1200" s="180">
        <v>171233</v>
      </c>
      <c r="AG1200" s="180">
        <v>189998</v>
      </c>
      <c r="AH1200" s="180">
        <v>244283</v>
      </c>
      <c r="AI1200" s="180">
        <v>235235</v>
      </c>
    </row>
    <row r="1201" spans="1:35" ht="16.5">
      <c r="A1201" s="65" t="s">
        <v>149</v>
      </c>
      <c r="B1201" s="102" t="s">
        <v>150</v>
      </c>
      <c r="C1201" s="66" t="s">
        <v>155</v>
      </c>
      <c r="D1201" s="180">
        <v>273408</v>
      </c>
      <c r="E1201" s="179">
        <v>221745</v>
      </c>
      <c r="F1201" s="180">
        <v>251536</v>
      </c>
      <c r="G1201" s="180">
        <v>202913</v>
      </c>
      <c r="H1201" s="180">
        <v>211202</v>
      </c>
      <c r="I1201" s="180">
        <v>218727</v>
      </c>
      <c r="J1201" s="180">
        <v>242830</v>
      </c>
      <c r="K1201" s="180">
        <v>244974</v>
      </c>
      <c r="L1201" s="180">
        <v>225288</v>
      </c>
      <c r="M1201" s="180">
        <v>215139</v>
      </c>
      <c r="N1201" s="180">
        <v>223101</v>
      </c>
      <c r="O1201" s="180">
        <v>262472</v>
      </c>
      <c r="P1201" s="180">
        <v>218727</v>
      </c>
      <c r="Q1201" s="179">
        <v>221286</v>
      </c>
      <c r="R1201" s="180">
        <v>295281</v>
      </c>
      <c r="S1201" s="180">
        <v>251536</v>
      </c>
      <c r="T1201" s="180">
        <v>206981</v>
      </c>
      <c r="U1201" s="180">
        <v>258097</v>
      </c>
      <c r="V1201" s="180">
        <v>205603</v>
      </c>
      <c r="W1201" s="180">
        <v>218727</v>
      </c>
      <c r="X1201" s="180">
        <v>239484</v>
      </c>
      <c r="Y1201" s="180">
        <v>242327</v>
      </c>
      <c r="Z1201" s="180">
        <v>249348</v>
      </c>
      <c r="AA1201" s="180">
        <v>233009</v>
      </c>
      <c r="AB1201" s="180">
        <v>234540</v>
      </c>
      <c r="AC1201" s="180">
        <v>393708</v>
      </c>
      <c r="AD1201" s="180">
        <v>231413</v>
      </c>
      <c r="AE1201" s="180">
        <v>218727</v>
      </c>
      <c r="AF1201" s="180">
        <v>206981</v>
      </c>
      <c r="AG1201" s="180">
        <v>229663</v>
      </c>
      <c r="AH1201" s="180">
        <v>295281</v>
      </c>
      <c r="AI1201" s="180">
        <v>284345</v>
      </c>
    </row>
    <row r="1202" spans="1:35" ht="16.5">
      <c r="A1202" s="65" t="s">
        <v>151</v>
      </c>
      <c r="B1202" s="102" t="s">
        <v>241</v>
      </c>
      <c r="C1202" s="66" t="s">
        <v>155</v>
      </c>
      <c r="D1202" s="180">
        <v>22744</v>
      </c>
      <c r="E1202" s="179">
        <v>18447</v>
      </c>
      <c r="F1202" s="180">
        <v>20925</v>
      </c>
      <c r="G1202" s="180">
        <v>16880</v>
      </c>
      <c r="H1202" s="180">
        <v>17569</v>
      </c>
      <c r="I1202" s="180">
        <v>18195</v>
      </c>
      <c r="J1202" s="180">
        <v>20201</v>
      </c>
      <c r="K1202" s="180">
        <v>20379</v>
      </c>
      <c r="L1202" s="180">
        <v>18741</v>
      </c>
      <c r="M1202" s="180">
        <v>17897</v>
      </c>
      <c r="N1202" s="180">
        <v>18559</v>
      </c>
      <c r="O1202" s="180">
        <v>21834</v>
      </c>
      <c r="P1202" s="180">
        <v>18195</v>
      </c>
      <c r="Q1202" s="179">
        <v>18408</v>
      </c>
      <c r="R1202" s="180">
        <v>24564</v>
      </c>
      <c r="S1202" s="180">
        <v>20925</v>
      </c>
      <c r="T1202" s="180">
        <v>17218</v>
      </c>
      <c r="U1202" s="180">
        <v>21471</v>
      </c>
      <c r="V1202" s="180">
        <v>17104</v>
      </c>
      <c r="W1202" s="180">
        <v>18195</v>
      </c>
      <c r="X1202" s="180">
        <v>19922</v>
      </c>
      <c r="Y1202" s="180">
        <v>20159</v>
      </c>
      <c r="Z1202" s="180">
        <v>20743</v>
      </c>
      <c r="AA1202" s="180">
        <v>19384</v>
      </c>
      <c r="AB1202" s="180">
        <v>19511</v>
      </c>
      <c r="AC1202" s="180">
        <v>32752</v>
      </c>
      <c r="AD1202" s="180">
        <v>19251</v>
      </c>
      <c r="AE1202" s="180">
        <v>18195</v>
      </c>
      <c r="AF1202" s="180">
        <v>17218</v>
      </c>
      <c r="AG1202" s="180">
        <v>19105</v>
      </c>
      <c r="AH1202" s="180">
        <v>24564</v>
      </c>
      <c r="AI1202" s="180">
        <v>23654</v>
      </c>
    </row>
    <row r="1203" spans="1:35" ht="16.5">
      <c r="A1203" s="65" t="s">
        <v>2115</v>
      </c>
      <c r="B1203" s="102" t="s">
        <v>2116</v>
      </c>
      <c r="C1203" s="66" t="s">
        <v>160</v>
      </c>
      <c r="D1203" s="180">
        <v>54141</v>
      </c>
      <c r="E1203" s="179">
        <v>43911</v>
      </c>
      <c r="F1203" s="180">
        <v>49810</v>
      </c>
      <c r="G1203" s="180">
        <v>40181</v>
      </c>
      <c r="H1203" s="180">
        <v>41823</v>
      </c>
      <c r="I1203" s="180">
        <v>43313</v>
      </c>
      <c r="J1203" s="180">
        <v>48086</v>
      </c>
      <c r="K1203" s="180">
        <v>48511</v>
      </c>
      <c r="L1203" s="180">
        <v>44612</v>
      </c>
      <c r="M1203" s="180">
        <v>42603</v>
      </c>
      <c r="N1203" s="180">
        <v>44179</v>
      </c>
      <c r="O1203" s="180">
        <v>51976</v>
      </c>
      <c r="P1203" s="180">
        <v>43313</v>
      </c>
      <c r="Q1203" s="179">
        <v>43820</v>
      </c>
      <c r="R1203" s="180">
        <v>58473</v>
      </c>
      <c r="S1203" s="180">
        <v>49810</v>
      </c>
      <c r="T1203" s="180">
        <v>40987</v>
      </c>
      <c r="U1203" s="180">
        <v>51109</v>
      </c>
      <c r="V1203" s="180">
        <v>40714</v>
      </c>
      <c r="W1203" s="180">
        <v>43313</v>
      </c>
      <c r="X1203" s="180">
        <v>47423</v>
      </c>
      <c r="Y1203" s="180">
        <v>47986</v>
      </c>
      <c r="Z1203" s="180">
        <v>49377</v>
      </c>
      <c r="AA1203" s="180">
        <v>46141</v>
      </c>
      <c r="AB1203" s="180">
        <v>46445</v>
      </c>
      <c r="AC1203" s="180">
        <v>77963</v>
      </c>
      <c r="AD1203" s="180">
        <v>45825</v>
      </c>
      <c r="AE1203" s="180">
        <v>43313</v>
      </c>
      <c r="AF1203" s="180">
        <v>40987</v>
      </c>
      <c r="AG1203" s="180">
        <v>45479</v>
      </c>
      <c r="AH1203" s="180">
        <v>58473</v>
      </c>
      <c r="AI1203" s="180">
        <v>56307</v>
      </c>
    </row>
    <row r="1204" spans="1:35" ht="16.5">
      <c r="A1204" s="68" t="s">
        <v>2117</v>
      </c>
      <c r="B1204" s="110" t="s">
        <v>2118</v>
      </c>
      <c r="C1204" s="69"/>
      <c r="D1204" s="180"/>
      <c r="E1204" s="179"/>
      <c r="F1204" s="180"/>
      <c r="G1204" s="180"/>
      <c r="H1204" s="180"/>
      <c r="I1204" s="180"/>
      <c r="J1204" s="180"/>
      <c r="K1204" s="180"/>
      <c r="L1204" s="180"/>
      <c r="M1204" s="180"/>
      <c r="N1204" s="180"/>
      <c r="O1204" s="180"/>
      <c r="P1204" s="180"/>
      <c r="Q1204" s="179"/>
      <c r="R1204" s="180"/>
      <c r="S1204" s="180"/>
      <c r="T1204" s="180"/>
      <c r="U1204" s="180"/>
      <c r="V1204" s="180"/>
      <c r="W1204" s="180"/>
      <c r="X1204" s="180"/>
      <c r="Y1204" s="180"/>
      <c r="Z1204" s="180"/>
      <c r="AA1204" s="180"/>
      <c r="AB1204" s="180"/>
      <c r="AC1204" s="180"/>
      <c r="AD1204" s="180"/>
      <c r="AE1204" s="180"/>
      <c r="AF1204" s="180"/>
      <c r="AG1204" s="180"/>
      <c r="AH1204" s="180"/>
      <c r="AI1204" s="180"/>
    </row>
    <row r="1205" spans="1:35" ht="16.5">
      <c r="A1205" s="65" t="s">
        <v>2119</v>
      </c>
      <c r="B1205" s="102" t="s">
        <v>2120</v>
      </c>
      <c r="C1205" s="54" t="s">
        <v>637</v>
      </c>
      <c r="D1205" s="180">
        <v>86000</v>
      </c>
      <c r="E1205" s="179">
        <v>69749</v>
      </c>
      <c r="F1205" s="180">
        <v>79120</v>
      </c>
      <c r="G1205" s="180">
        <v>63826</v>
      </c>
      <c r="H1205" s="180">
        <v>66433</v>
      </c>
      <c r="I1205" s="180">
        <v>68800</v>
      </c>
      <c r="J1205" s="180">
        <v>76382</v>
      </c>
      <c r="K1205" s="180">
        <v>77056</v>
      </c>
      <c r="L1205" s="180">
        <v>70864</v>
      </c>
      <c r="M1205" s="180">
        <v>67672</v>
      </c>
      <c r="N1205" s="180">
        <v>70176</v>
      </c>
      <c r="O1205" s="180">
        <v>82560</v>
      </c>
      <c r="P1205" s="180">
        <v>68800</v>
      </c>
      <c r="Q1205" s="179">
        <v>69605</v>
      </c>
      <c r="R1205" s="180">
        <v>92880</v>
      </c>
      <c r="S1205" s="180">
        <v>79120</v>
      </c>
      <c r="T1205" s="180">
        <v>65105</v>
      </c>
      <c r="U1205" s="180">
        <v>81184</v>
      </c>
      <c r="V1205" s="180">
        <v>64672</v>
      </c>
      <c r="W1205" s="180">
        <v>68800</v>
      </c>
      <c r="X1205" s="180">
        <v>75329</v>
      </c>
      <c r="Y1205" s="180">
        <v>76223</v>
      </c>
      <c r="Z1205" s="180">
        <v>78432</v>
      </c>
      <c r="AA1205" s="180">
        <v>73292</v>
      </c>
      <c r="AB1205" s="180">
        <v>73774</v>
      </c>
      <c r="AC1205" s="180">
        <v>123840</v>
      </c>
      <c r="AD1205" s="180">
        <v>72790</v>
      </c>
      <c r="AE1205" s="180">
        <v>68800</v>
      </c>
      <c r="AF1205" s="180">
        <v>65105</v>
      </c>
      <c r="AG1205" s="180">
        <v>72240</v>
      </c>
      <c r="AH1205" s="180">
        <v>92880</v>
      </c>
      <c r="AI1205" s="180">
        <v>89440</v>
      </c>
    </row>
    <row r="1206" spans="1:35" ht="16.5">
      <c r="A1206" s="65" t="s">
        <v>2121</v>
      </c>
      <c r="B1206" s="102" t="s">
        <v>2122</v>
      </c>
      <c r="C1206" s="54" t="s">
        <v>637</v>
      </c>
      <c r="D1206" s="180">
        <v>148251</v>
      </c>
      <c r="E1206" s="179">
        <v>120237</v>
      </c>
      <c r="F1206" s="180">
        <v>136391</v>
      </c>
      <c r="G1206" s="180">
        <v>110026</v>
      </c>
      <c r="H1206" s="180">
        <v>114521</v>
      </c>
      <c r="I1206" s="180">
        <v>118600</v>
      </c>
      <c r="J1206" s="180">
        <v>131670</v>
      </c>
      <c r="K1206" s="180">
        <v>132833</v>
      </c>
      <c r="L1206" s="180">
        <v>122159</v>
      </c>
      <c r="M1206" s="180">
        <v>116655</v>
      </c>
      <c r="N1206" s="180">
        <v>120972</v>
      </c>
      <c r="O1206" s="180">
        <v>142321</v>
      </c>
      <c r="P1206" s="180">
        <v>118600</v>
      </c>
      <c r="Q1206" s="179">
        <v>119988</v>
      </c>
      <c r="R1206" s="180">
        <v>160111</v>
      </c>
      <c r="S1206" s="180">
        <v>136391</v>
      </c>
      <c r="T1206" s="180">
        <v>112232</v>
      </c>
      <c r="U1206" s="180">
        <v>139949</v>
      </c>
      <c r="V1206" s="180">
        <v>111484</v>
      </c>
      <c r="W1206" s="180">
        <v>118600</v>
      </c>
      <c r="X1206" s="180">
        <v>129856</v>
      </c>
      <c r="Y1206" s="180">
        <v>131397</v>
      </c>
      <c r="Z1206" s="180">
        <v>135205</v>
      </c>
      <c r="AA1206" s="180">
        <v>126345</v>
      </c>
      <c r="AB1206" s="180">
        <v>127175</v>
      </c>
      <c r="AC1206" s="180">
        <v>213481</v>
      </c>
      <c r="AD1206" s="180">
        <v>125479</v>
      </c>
      <c r="AE1206" s="180">
        <v>118600</v>
      </c>
      <c r="AF1206" s="180">
        <v>112232</v>
      </c>
      <c r="AG1206" s="180">
        <v>124531</v>
      </c>
      <c r="AH1206" s="180">
        <v>160111</v>
      </c>
      <c r="AI1206" s="180">
        <v>154181</v>
      </c>
    </row>
    <row r="1207" spans="1:35" ht="16.5">
      <c r="A1207" s="65" t="s">
        <v>2123</v>
      </c>
      <c r="B1207" s="102" t="s">
        <v>2124</v>
      </c>
      <c r="C1207" s="54" t="s">
        <v>637</v>
      </c>
      <c r="D1207" s="180">
        <v>60634</v>
      </c>
      <c r="E1207" s="179">
        <v>49177</v>
      </c>
      <c r="F1207" s="180">
        <v>55783</v>
      </c>
      <c r="G1207" s="180">
        <v>45000</v>
      </c>
      <c r="H1207" s="180">
        <v>46839</v>
      </c>
      <c r="I1207" s="180">
        <v>48507</v>
      </c>
      <c r="J1207" s="180">
        <v>53853</v>
      </c>
      <c r="K1207" s="180">
        <v>54328</v>
      </c>
      <c r="L1207" s="180">
        <v>49962</v>
      </c>
      <c r="M1207" s="180">
        <v>47712</v>
      </c>
      <c r="N1207" s="180">
        <v>49477</v>
      </c>
      <c r="O1207" s="180">
        <v>58209</v>
      </c>
      <c r="P1207" s="180">
        <v>48507</v>
      </c>
      <c r="Q1207" s="179">
        <v>49075</v>
      </c>
      <c r="R1207" s="180">
        <v>65485</v>
      </c>
      <c r="S1207" s="180">
        <v>55783</v>
      </c>
      <c r="T1207" s="180">
        <v>45902</v>
      </c>
      <c r="U1207" s="180">
        <v>57239</v>
      </c>
      <c r="V1207" s="180">
        <v>45597</v>
      </c>
      <c r="W1207" s="180">
        <v>48507</v>
      </c>
      <c r="X1207" s="180">
        <v>53111</v>
      </c>
      <c r="Y1207" s="180">
        <v>53741</v>
      </c>
      <c r="Z1207" s="180">
        <v>55298</v>
      </c>
      <c r="AA1207" s="180">
        <v>51675</v>
      </c>
      <c r="AB1207" s="180">
        <v>52014</v>
      </c>
      <c r="AC1207" s="180">
        <v>87313</v>
      </c>
      <c r="AD1207" s="180">
        <v>51321</v>
      </c>
      <c r="AE1207" s="180">
        <v>48507</v>
      </c>
      <c r="AF1207" s="180">
        <v>45902</v>
      </c>
      <c r="AG1207" s="180">
        <v>50933</v>
      </c>
      <c r="AH1207" s="180">
        <v>65485</v>
      </c>
      <c r="AI1207" s="180">
        <v>63059</v>
      </c>
    </row>
    <row r="1208" spans="1:35" ht="16.5">
      <c r="A1208" s="77"/>
      <c r="B1208" s="151"/>
      <c r="C1208" s="64"/>
      <c r="D1208" s="180"/>
      <c r="E1208" s="179"/>
      <c r="F1208" s="180"/>
      <c r="G1208" s="180"/>
      <c r="H1208" s="180"/>
      <c r="I1208" s="180"/>
      <c r="J1208" s="180"/>
      <c r="K1208" s="180"/>
      <c r="L1208" s="180"/>
      <c r="M1208" s="180"/>
      <c r="N1208" s="180"/>
      <c r="O1208" s="180"/>
      <c r="P1208" s="180"/>
      <c r="Q1208" s="179"/>
      <c r="R1208" s="180"/>
      <c r="S1208" s="180"/>
      <c r="T1208" s="180"/>
      <c r="U1208" s="180"/>
      <c r="V1208" s="180"/>
      <c r="W1208" s="180"/>
      <c r="X1208" s="180"/>
      <c r="Y1208" s="180"/>
      <c r="Z1208" s="180"/>
      <c r="AA1208" s="180"/>
      <c r="AB1208" s="180"/>
      <c r="AC1208" s="180"/>
      <c r="AD1208" s="180"/>
      <c r="AE1208" s="180"/>
      <c r="AF1208" s="180"/>
      <c r="AG1208" s="180"/>
      <c r="AH1208" s="180"/>
      <c r="AI1208" s="180"/>
    </row>
    <row r="1209" spans="1:35" ht="16.5" customHeight="1">
      <c r="A1209" s="48">
        <v>21</v>
      </c>
      <c r="B1209" s="141" t="s">
        <v>198</v>
      </c>
      <c r="C1209" s="93"/>
      <c r="D1209" s="181"/>
      <c r="E1209" s="186"/>
      <c r="F1209" s="181"/>
      <c r="G1209" s="181"/>
      <c r="H1209" s="186"/>
      <c r="I1209" s="186"/>
      <c r="J1209" s="186"/>
      <c r="K1209" s="181"/>
      <c r="L1209" s="181"/>
      <c r="M1209" s="186"/>
      <c r="N1209" s="181"/>
      <c r="O1209" s="186"/>
      <c r="P1209" s="186"/>
      <c r="Q1209" s="186"/>
      <c r="R1209" s="186"/>
      <c r="S1209" s="181"/>
      <c r="T1209" s="186"/>
      <c r="U1209" s="181"/>
      <c r="V1209" s="181"/>
      <c r="W1209" s="181"/>
      <c r="X1209" s="186"/>
      <c r="Y1209" s="181"/>
      <c r="Z1209" s="181"/>
      <c r="AA1209" s="186"/>
      <c r="AB1209" s="186"/>
      <c r="AC1209" s="186"/>
      <c r="AD1209" s="186"/>
      <c r="AE1209" s="181"/>
      <c r="AF1209" s="186"/>
      <c r="AG1209" s="186"/>
      <c r="AH1209" s="181"/>
      <c r="AI1209" s="181"/>
    </row>
    <row r="1210" spans="1:35" ht="16.5">
      <c r="A1210" s="87" t="s">
        <v>2125</v>
      </c>
      <c r="B1210" s="148" t="s">
        <v>2126</v>
      </c>
      <c r="C1210" s="88"/>
      <c r="D1210" s="180"/>
      <c r="E1210" s="179"/>
      <c r="F1210" s="180"/>
      <c r="G1210" s="180"/>
      <c r="H1210" s="180"/>
      <c r="I1210" s="180"/>
      <c r="J1210" s="180"/>
      <c r="K1210" s="180"/>
      <c r="L1210" s="180"/>
      <c r="M1210" s="180"/>
      <c r="N1210" s="180"/>
      <c r="O1210" s="180"/>
      <c r="P1210" s="180"/>
      <c r="Q1210" s="179"/>
      <c r="R1210" s="180"/>
      <c r="S1210" s="180"/>
      <c r="T1210" s="180"/>
      <c r="U1210" s="180"/>
      <c r="V1210" s="180"/>
      <c r="W1210" s="180"/>
      <c r="X1210" s="180"/>
      <c r="Y1210" s="180"/>
      <c r="Z1210" s="180"/>
      <c r="AA1210" s="180"/>
      <c r="AB1210" s="180"/>
      <c r="AC1210" s="180"/>
      <c r="AD1210" s="180"/>
      <c r="AE1210" s="180"/>
      <c r="AF1210" s="180"/>
      <c r="AG1210" s="180"/>
      <c r="AH1210" s="180"/>
      <c r="AI1210" s="180"/>
    </row>
    <row r="1211" spans="1:35" ht="16.5">
      <c r="A1211" s="65" t="s">
        <v>199</v>
      </c>
      <c r="B1211" s="102" t="s">
        <v>2127</v>
      </c>
      <c r="C1211" s="66" t="s">
        <v>155</v>
      </c>
      <c r="D1211" s="180">
        <v>3150</v>
      </c>
      <c r="E1211" s="179">
        <v>2555</v>
      </c>
      <c r="F1211" s="180">
        <v>2898</v>
      </c>
      <c r="G1211" s="180">
        <v>2338</v>
      </c>
      <c r="H1211" s="180">
        <v>2434</v>
      </c>
      <c r="I1211" s="180">
        <v>2520</v>
      </c>
      <c r="J1211" s="180">
        <v>2798</v>
      </c>
      <c r="K1211" s="180">
        <v>2823</v>
      </c>
      <c r="L1211" s="180">
        <v>2596</v>
      </c>
      <c r="M1211" s="180">
        <v>2479</v>
      </c>
      <c r="N1211" s="180">
        <v>2571</v>
      </c>
      <c r="O1211" s="180">
        <v>3024</v>
      </c>
      <c r="P1211" s="180">
        <v>2520</v>
      </c>
      <c r="Q1211" s="179">
        <v>2550</v>
      </c>
      <c r="R1211" s="180">
        <v>3402</v>
      </c>
      <c r="S1211" s="180">
        <v>2898</v>
      </c>
      <c r="T1211" s="180">
        <v>2385</v>
      </c>
      <c r="U1211" s="180">
        <v>2974</v>
      </c>
      <c r="V1211" s="180">
        <v>2369</v>
      </c>
      <c r="W1211" s="180">
        <v>2520</v>
      </c>
      <c r="X1211" s="180">
        <v>2760</v>
      </c>
      <c r="Y1211" s="180">
        <v>2792</v>
      </c>
      <c r="Z1211" s="180">
        <v>2873</v>
      </c>
      <c r="AA1211" s="180">
        <v>2685</v>
      </c>
      <c r="AB1211" s="180">
        <v>2703</v>
      </c>
      <c r="AC1211" s="180">
        <v>4537</v>
      </c>
      <c r="AD1211" s="180">
        <v>2667</v>
      </c>
      <c r="AE1211" s="180">
        <v>2520</v>
      </c>
      <c r="AF1211" s="180">
        <v>2385</v>
      </c>
      <c r="AG1211" s="180">
        <v>2646</v>
      </c>
      <c r="AH1211" s="180">
        <v>3402</v>
      </c>
      <c r="AI1211" s="180">
        <v>3276</v>
      </c>
    </row>
    <row r="1212" spans="1:35" ht="22.5">
      <c r="A1212" s="65" t="s">
        <v>200</v>
      </c>
      <c r="B1212" s="102" t="s">
        <v>2479</v>
      </c>
      <c r="C1212" s="66" t="s">
        <v>155</v>
      </c>
      <c r="D1212" s="180">
        <v>5860</v>
      </c>
      <c r="E1212" s="179">
        <v>4753</v>
      </c>
      <c r="F1212" s="180">
        <v>5391</v>
      </c>
      <c r="G1212" s="180">
        <v>4349</v>
      </c>
      <c r="H1212" s="180">
        <v>4527</v>
      </c>
      <c r="I1212" s="180">
        <v>4688</v>
      </c>
      <c r="J1212" s="180">
        <v>5205</v>
      </c>
      <c r="K1212" s="180">
        <v>5251</v>
      </c>
      <c r="L1212" s="180">
        <v>4829</v>
      </c>
      <c r="M1212" s="180">
        <v>4611</v>
      </c>
      <c r="N1212" s="180">
        <v>4782</v>
      </c>
      <c r="O1212" s="180">
        <v>5626</v>
      </c>
      <c r="P1212" s="180">
        <v>4688</v>
      </c>
      <c r="Q1212" s="179">
        <v>4743</v>
      </c>
      <c r="R1212" s="180">
        <v>6329</v>
      </c>
      <c r="S1212" s="180">
        <v>5391</v>
      </c>
      <c r="T1212" s="180">
        <v>4436</v>
      </c>
      <c r="U1212" s="180">
        <v>5532</v>
      </c>
      <c r="V1212" s="180">
        <v>4407</v>
      </c>
      <c r="W1212" s="180">
        <v>4688</v>
      </c>
      <c r="X1212" s="180">
        <v>5133</v>
      </c>
      <c r="Y1212" s="180">
        <v>5194</v>
      </c>
      <c r="Z1212" s="180">
        <v>5344</v>
      </c>
      <c r="AA1212" s="180">
        <v>4994</v>
      </c>
      <c r="AB1212" s="180">
        <v>5027</v>
      </c>
      <c r="AC1212" s="180">
        <v>8439</v>
      </c>
      <c r="AD1212" s="180">
        <v>4960</v>
      </c>
      <c r="AE1212" s="180">
        <v>4688</v>
      </c>
      <c r="AF1212" s="180">
        <v>4436</v>
      </c>
      <c r="AG1212" s="180">
        <v>4922</v>
      </c>
      <c r="AH1212" s="180">
        <v>6329</v>
      </c>
      <c r="AI1212" s="180">
        <v>6095</v>
      </c>
    </row>
    <row r="1213" spans="1:35" ht="22.5">
      <c r="A1213" s="65" t="s">
        <v>201</v>
      </c>
      <c r="B1213" s="102" t="s">
        <v>2480</v>
      </c>
      <c r="C1213" s="66" t="s">
        <v>155</v>
      </c>
      <c r="D1213" s="180">
        <v>4841</v>
      </c>
      <c r="E1213" s="179">
        <v>3926</v>
      </c>
      <c r="F1213" s="180">
        <v>4454</v>
      </c>
      <c r="G1213" s="180">
        <v>3593</v>
      </c>
      <c r="H1213" s="180">
        <v>3740</v>
      </c>
      <c r="I1213" s="180">
        <v>3873</v>
      </c>
      <c r="J1213" s="180">
        <v>4300</v>
      </c>
      <c r="K1213" s="180">
        <v>4338</v>
      </c>
      <c r="L1213" s="180">
        <v>3989</v>
      </c>
      <c r="M1213" s="180">
        <v>3809</v>
      </c>
      <c r="N1213" s="180">
        <v>3950</v>
      </c>
      <c r="O1213" s="180">
        <v>4647</v>
      </c>
      <c r="P1213" s="180">
        <v>3873</v>
      </c>
      <c r="Q1213" s="179">
        <v>3918</v>
      </c>
      <c r="R1213" s="180">
        <v>5228</v>
      </c>
      <c r="S1213" s="180">
        <v>4454</v>
      </c>
      <c r="T1213" s="180">
        <v>3665</v>
      </c>
      <c r="U1213" s="180">
        <v>4570</v>
      </c>
      <c r="V1213" s="180">
        <v>3640</v>
      </c>
      <c r="W1213" s="180">
        <v>3873</v>
      </c>
      <c r="X1213" s="180">
        <v>4240</v>
      </c>
      <c r="Y1213" s="180">
        <v>4291</v>
      </c>
      <c r="Z1213" s="180">
        <v>4415</v>
      </c>
      <c r="AA1213" s="180">
        <v>4126</v>
      </c>
      <c r="AB1213" s="180">
        <v>4153</v>
      </c>
      <c r="AC1213" s="180">
        <v>6971</v>
      </c>
      <c r="AD1213" s="180">
        <v>4097</v>
      </c>
      <c r="AE1213" s="180">
        <v>3873</v>
      </c>
      <c r="AF1213" s="180">
        <v>3665</v>
      </c>
      <c r="AG1213" s="180">
        <v>4067</v>
      </c>
      <c r="AH1213" s="180">
        <v>5228</v>
      </c>
      <c r="AI1213" s="180">
        <v>5035</v>
      </c>
    </row>
    <row r="1214" spans="1:35" ht="16.5">
      <c r="A1214" s="65" t="s">
        <v>2128</v>
      </c>
      <c r="B1214" s="102" t="s">
        <v>202</v>
      </c>
      <c r="C1214" s="66" t="s">
        <v>160</v>
      </c>
      <c r="D1214" s="180">
        <v>48585</v>
      </c>
      <c r="E1214" s="179">
        <v>39404</v>
      </c>
      <c r="F1214" s="180">
        <v>44698</v>
      </c>
      <c r="G1214" s="180">
        <v>36057</v>
      </c>
      <c r="H1214" s="180">
        <v>37531</v>
      </c>
      <c r="I1214" s="180">
        <v>38868</v>
      </c>
      <c r="J1214" s="180">
        <v>43151</v>
      </c>
      <c r="K1214" s="180">
        <v>43532</v>
      </c>
      <c r="L1214" s="180">
        <v>40034</v>
      </c>
      <c r="M1214" s="180">
        <v>38230</v>
      </c>
      <c r="N1214" s="180">
        <v>39645</v>
      </c>
      <c r="O1214" s="180">
        <v>46641</v>
      </c>
      <c r="P1214" s="180">
        <v>38868</v>
      </c>
      <c r="Q1214" s="179">
        <v>39322</v>
      </c>
      <c r="R1214" s="180">
        <v>52471</v>
      </c>
      <c r="S1214" s="180">
        <v>44698</v>
      </c>
      <c r="T1214" s="180">
        <v>36780</v>
      </c>
      <c r="U1214" s="180">
        <v>45864</v>
      </c>
      <c r="V1214" s="180">
        <v>36536</v>
      </c>
      <c r="W1214" s="180">
        <v>38868</v>
      </c>
      <c r="X1214" s="180">
        <v>42556</v>
      </c>
      <c r="Y1214" s="180">
        <v>43061</v>
      </c>
      <c r="Z1214" s="180">
        <v>44309</v>
      </c>
      <c r="AA1214" s="180">
        <v>41406</v>
      </c>
      <c r="AB1214" s="180">
        <v>41678</v>
      </c>
      <c r="AC1214" s="180">
        <v>69962</v>
      </c>
      <c r="AD1214" s="180">
        <v>41122</v>
      </c>
      <c r="AE1214" s="180">
        <v>38868</v>
      </c>
      <c r="AF1214" s="180">
        <v>36780</v>
      </c>
      <c r="AG1214" s="180">
        <v>40811</v>
      </c>
      <c r="AH1214" s="180">
        <v>52471</v>
      </c>
      <c r="AI1214" s="180">
        <v>50528</v>
      </c>
    </row>
    <row r="1215" spans="1:35" ht="16.5">
      <c r="A1215" s="65" t="s">
        <v>2129</v>
      </c>
      <c r="B1215" s="102" t="s">
        <v>2130</v>
      </c>
      <c r="C1215" s="54" t="s">
        <v>637</v>
      </c>
      <c r="D1215" s="180">
        <v>2895</v>
      </c>
      <c r="E1215" s="179">
        <v>2348</v>
      </c>
      <c r="F1215" s="180">
        <v>2663</v>
      </c>
      <c r="G1215" s="180">
        <v>2149</v>
      </c>
      <c r="H1215" s="180">
        <v>2236</v>
      </c>
      <c r="I1215" s="180">
        <v>2316</v>
      </c>
      <c r="J1215" s="180">
        <v>2571</v>
      </c>
      <c r="K1215" s="180">
        <v>2594</v>
      </c>
      <c r="L1215" s="180">
        <v>2386</v>
      </c>
      <c r="M1215" s="180">
        <v>2278</v>
      </c>
      <c r="N1215" s="180">
        <v>2362</v>
      </c>
      <c r="O1215" s="180">
        <v>2779</v>
      </c>
      <c r="P1215" s="180">
        <v>2316</v>
      </c>
      <c r="Q1215" s="179">
        <v>2343</v>
      </c>
      <c r="R1215" s="180">
        <v>3127</v>
      </c>
      <c r="S1215" s="180">
        <v>2663</v>
      </c>
      <c r="T1215" s="180">
        <v>2192</v>
      </c>
      <c r="U1215" s="180">
        <v>2733</v>
      </c>
      <c r="V1215" s="180">
        <v>2177</v>
      </c>
      <c r="W1215" s="180">
        <v>2316</v>
      </c>
      <c r="X1215" s="180">
        <v>2536</v>
      </c>
      <c r="Y1215" s="180">
        <v>2566</v>
      </c>
      <c r="Z1215" s="180">
        <v>2640</v>
      </c>
      <c r="AA1215" s="180">
        <v>2467</v>
      </c>
      <c r="AB1215" s="180">
        <v>2483</v>
      </c>
      <c r="AC1215" s="180">
        <v>4169</v>
      </c>
      <c r="AD1215" s="180">
        <v>2450</v>
      </c>
      <c r="AE1215" s="180">
        <v>2316</v>
      </c>
      <c r="AF1215" s="180">
        <v>2192</v>
      </c>
      <c r="AG1215" s="180">
        <v>2432</v>
      </c>
      <c r="AH1215" s="180">
        <v>3127</v>
      </c>
      <c r="AI1215" s="180">
        <v>3011</v>
      </c>
    </row>
    <row r="1216" spans="1:35" ht="16.5">
      <c r="A1216" s="65" t="s">
        <v>2131</v>
      </c>
      <c r="B1216" s="102" t="s">
        <v>2132</v>
      </c>
      <c r="C1216" s="54" t="s">
        <v>637</v>
      </c>
      <c r="D1216" s="180">
        <v>7251</v>
      </c>
      <c r="E1216" s="179">
        <v>5881</v>
      </c>
      <c r="F1216" s="180">
        <v>6671</v>
      </c>
      <c r="G1216" s="180">
        <v>5382</v>
      </c>
      <c r="H1216" s="180">
        <v>5601</v>
      </c>
      <c r="I1216" s="180">
        <v>5801</v>
      </c>
      <c r="J1216" s="180">
        <v>6440</v>
      </c>
      <c r="K1216" s="180">
        <v>6497</v>
      </c>
      <c r="L1216" s="180">
        <v>5975</v>
      </c>
      <c r="M1216" s="180">
        <v>5706</v>
      </c>
      <c r="N1216" s="180">
        <v>5917</v>
      </c>
      <c r="O1216" s="180">
        <v>6961</v>
      </c>
      <c r="P1216" s="180">
        <v>5801</v>
      </c>
      <c r="Q1216" s="179">
        <v>5869</v>
      </c>
      <c r="R1216" s="180">
        <v>7831</v>
      </c>
      <c r="S1216" s="180">
        <v>6671</v>
      </c>
      <c r="T1216" s="180">
        <v>5489</v>
      </c>
      <c r="U1216" s="180">
        <v>6845</v>
      </c>
      <c r="V1216" s="180">
        <v>5453</v>
      </c>
      <c r="W1216" s="180">
        <v>5801</v>
      </c>
      <c r="X1216" s="180">
        <v>6352</v>
      </c>
      <c r="Y1216" s="180">
        <v>6427</v>
      </c>
      <c r="Z1216" s="180">
        <v>6613</v>
      </c>
      <c r="AA1216" s="180">
        <v>6180</v>
      </c>
      <c r="AB1216" s="180">
        <v>6220</v>
      </c>
      <c r="AC1216" s="180">
        <v>10442</v>
      </c>
      <c r="AD1216" s="180">
        <v>6137</v>
      </c>
      <c r="AE1216" s="180">
        <v>5801</v>
      </c>
      <c r="AF1216" s="180">
        <v>5489</v>
      </c>
      <c r="AG1216" s="180">
        <v>6091</v>
      </c>
      <c r="AH1216" s="180">
        <v>7831</v>
      </c>
      <c r="AI1216" s="180">
        <v>7541</v>
      </c>
    </row>
    <row r="1217" spans="1:35" ht="16.5">
      <c r="A1217" s="65" t="s">
        <v>2133</v>
      </c>
      <c r="B1217" s="102" t="s">
        <v>2134</v>
      </c>
      <c r="C1217" s="66" t="s">
        <v>603</v>
      </c>
      <c r="D1217" s="180">
        <v>28256</v>
      </c>
      <c r="E1217" s="179">
        <v>22916</v>
      </c>
      <c r="F1217" s="180">
        <v>25995</v>
      </c>
      <c r="G1217" s="180">
        <v>20970</v>
      </c>
      <c r="H1217" s="180">
        <v>21827</v>
      </c>
      <c r="I1217" s="180">
        <v>22604</v>
      </c>
      <c r="J1217" s="180">
        <v>25096</v>
      </c>
      <c r="K1217" s="180">
        <v>25317</v>
      </c>
      <c r="L1217" s="180">
        <v>23283</v>
      </c>
      <c r="M1217" s="180">
        <v>22234</v>
      </c>
      <c r="N1217" s="180">
        <v>23057</v>
      </c>
      <c r="O1217" s="180">
        <v>27125</v>
      </c>
      <c r="P1217" s="180">
        <v>22604</v>
      </c>
      <c r="Q1217" s="179">
        <v>22869</v>
      </c>
      <c r="R1217" s="180">
        <v>30516</v>
      </c>
      <c r="S1217" s="180">
        <v>25995</v>
      </c>
      <c r="T1217" s="180">
        <v>21391</v>
      </c>
      <c r="U1217" s="180">
        <v>26673</v>
      </c>
      <c r="V1217" s="180">
        <v>21248</v>
      </c>
      <c r="W1217" s="180">
        <v>22604</v>
      </c>
      <c r="X1217" s="180">
        <v>24750</v>
      </c>
      <c r="Y1217" s="180">
        <v>25044</v>
      </c>
      <c r="Z1217" s="180">
        <v>25769</v>
      </c>
      <c r="AA1217" s="180">
        <v>24081</v>
      </c>
      <c r="AB1217" s="180">
        <v>24239</v>
      </c>
      <c r="AC1217" s="180">
        <v>40688</v>
      </c>
      <c r="AD1217" s="180">
        <v>23916</v>
      </c>
      <c r="AE1217" s="180">
        <v>22604</v>
      </c>
      <c r="AF1217" s="180">
        <v>21391</v>
      </c>
      <c r="AG1217" s="180">
        <v>23735</v>
      </c>
      <c r="AH1217" s="180">
        <v>30516</v>
      </c>
      <c r="AI1217" s="180">
        <v>29386</v>
      </c>
    </row>
    <row r="1218" spans="1:35" ht="16.5">
      <c r="A1218" s="65" t="s">
        <v>2135</v>
      </c>
      <c r="B1218" s="102" t="s">
        <v>2136</v>
      </c>
      <c r="C1218" s="66" t="s">
        <v>155</v>
      </c>
      <c r="D1218" s="180">
        <v>10372</v>
      </c>
      <c r="E1218" s="179">
        <v>8412</v>
      </c>
      <c r="F1218" s="180">
        <v>9542</v>
      </c>
      <c r="G1218" s="180">
        <v>7698</v>
      </c>
      <c r="H1218" s="180">
        <v>8012</v>
      </c>
      <c r="I1218" s="180">
        <v>8298</v>
      </c>
      <c r="J1218" s="180">
        <v>9212</v>
      </c>
      <c r="K1218" s="180">
        <v>9293</v>
      </c>
      <c r="L1218" s="180">
        <v>8546</v>
      </c>
      <c r="M1218" s="180">
        <v>8161</v>
      </c>
      <c r="N1218" s="180">
        <v>8463</v>
      </c>
      <c r="O1218" s="180">
        <v>9957</v>
      </c>
      <c r="P1218" s="180">
        <v>8298</v>
      </c>
      <c r="Q1218" s="179">
        <v>8395</v>
      </c>
      <c r="R1218" s="180">
        <v>11202</v>
      </c>
      <c r="S1218" s="180">
        <v>9542</v>
      </c>
      <c r="T1218" s="180">
        <v>7852</v>
      </c>
      <c r="U1218" s="180">
        <v>9791</v>
      </c>
      <c r="V1218" s="180">
        <v>7800</v>
      </c>
      <c r="W1218" s="180">
        <v>8298</v>
      </c>
      <c r="X1218" s="180">
        <v>9085</v>
      </c>
      <c r="Y1218" s="180">
        <v>9193</v>
      </c>
      <c r="Z1218" s="180">
        <v>9459</v>
      </c>
      <c r="AA1218" s="180">
        <v>8839</v>
      </c>
      <c r="AB1218" s="180">
        <v>8897</v>
      </c>
      <c r="AC1218" s="180">
        <v>14936</v>
      </c>
      <c r="AD1218" s="180">
        <v>8779</v>
      </c>
      <c r="AE1218" s="180">
        <v>8298</v>
      </c>
      <c r="AF1218" s="180">
        <v>7852</v>
      </c>
      <c r="AG1218" s="180">
        <v>8712</v>
      </c>
      <c r="AH1218" s="180">
        <v>11202</v>
      </c>
      <c r="AI1218" s="180">
        <v>10787</v>
      </c>
    </row>
    <row r="1219" spans="1:35" ht="16.5">
      <c r="A1219" s="65" t="s">
        <v>2137</v>
      </c>
      <c r="B1219" s="114" t="s">
        <v>2138</v>
      </c>
      <c r="C1219" s="66" t="s">
        <v>603</v>
      </c>
      <c r="D1219" s="180">
        <v>1737318</v>
      </c>
      <c r="E1219" s="179">
        <v>1409034</v>
      </c>
      <c r="F1219" s="180">
        <v>1598332</v>
      </c>
      <c r="G1219" s="180">
        <v>1289368</v>
      </c>
      <c r="H1219" s="180">
        <v>1342043</v>
      </c>
      <c r="I1219" s="180">
        <v>1389854</v>
      </c>
      <c r="J1219" s="180">
        <v>1543016</v>
      </c>
      <c r="K1219" s="180">
        <v>1556636</v>
      </c>
      <c r="L1219" s="180">
        <v>1431550</v>
      </c>
      <c r="M1219" s="180">
        <v>1367060</v>
      </c>
      <c r="N1219" s="180">
        <v>1417651</v>
      </c>
      <c r="O1219" s="180">
        <v>1667825</v>
      </c>
      <c r="P1219" s="180">
        <v>1389854</v>
      </c>
      <c r="Q1219" s="179">
        <v>1406115</v>
      </c>
      <c r="R1219" s="180">
        <v>1876303</v>
      </c>
      <c r="S1219" s="180">
        <v>1598332</v>
      </c>
      <c r="T1219" s="180">
        <v>1315219</v>
      </c>
      <c r="U1219" s="180">
        <v>1640028</v>
      </c>
      <c r="V1219" s="180">
        <v>1306463</v>
      </c>
      <c r="W1219" s="180">
        <v>1389854</v>
      </c>
      <c r="X1219" s="180">
        <v>1521751</v>
      </c>
      <c r="Y1219" s="180">
        <v>1539819</v>
      </c>
      <c r="Z1219" s="180">
        <v>1584434</v>
      </c>
      <c r="AA1219" s="180">
        <v>1480611</v>
      </c>
      <c r="AB1219" s="180">
        <v>1490340</v>
      </c>
      <c r="AC1219" s="180">
        <v>2501737</v>
      </c>
      <c r="AD1219" s="180">
        <v>1470466</v>
      </c>
      <c r="AE1219" s="180">
        <v>1389854</v>
      </c>
      <c r="AF1219" s="180">
        <v>1315219</v>
      </c>
      <c r="AG1219" s="180">
        <v>1459347</v>
      </c>
      <c r="AH1219" s="180">
        <v>1876303</v>
      </c>
      <c r="AI1219" s="180">
        <v>1806810</v>
      </c>
    </row>
    <row r="1220" spans="1:35" ht="33.75">
      <c r="A1220" s="65" t="s">
        <v>2139</v>
      </c>
      <c r="B1220" s="102" t="s">
        <v>2140</v>
      </c>
      <c r="C1220" s="66" t="s">
        <v>603</v>
      </c>
      <c r="D1220" s="180">
        <v>2789176</v>
      </c>
      <c r="E1220" s="179">
        <v>2262134</v>
      </c>
      <c r="F1220" s="180">
        <v>2566042</v>
      </c>
      <c r="G1220" s="180">
        <v>2070015</v>
      </c>
      <c r="H1220" s="180">
        <v>2154583</v>
      </c>
      <c r="I1220" s="180">
        <v>2231341</v>
      </c>
      <c r="J1220" s="180">
        <v>2477235</v>
      </c>
      <c r="K1220" s="180">
        <v>2499102</v>
      </c>
      <c r="L1220" s="180">
        <v>2298281</v>
      </c>
      <c r="M1220" s="180">
        <v>2194747</v>
      </c>
      <c r="N1220" s="180">
        <v>2275968</v>
      </c>
      <c r="O1220" s="180">
        <v>2677609</v>
      </c>
      <c r="P1220" s="180">
        <v>2231341</v>
      </c>
      <c r="Q1220" s="179">
        <v>2257448</v>
      </c>
      <c r="R1220" s="180">
        <v>3012310</v>
      </c>
      <c r="S1220" s="180">
        <v>2566042</v>
      </c>
      <c r="T1220" s="180">
        <v>2111518</v>
      </c>
      <c r="U1220" s="180">
        <v>2632982</v>
      </c>
      <c r="V1220" s="180">
        <v>2097461</v>
      </c>
      <c r="W1220" s="180">
        <v>2231341</v>
      </c>
      <c r="X1220" s="180">
        <v>2443095</v>
      </c>
      <c r="Y1220" s="180">
        <v>2472103</v>
      </c>
      <c r="Z1220" s="180">
        <v>2543729</v>
      </c>
      <c r="AA1220" s="180">
        <v>2377048</v>
      </c>
      <c r="AB1220" s="180">
        <v>2392667</v>
      </c>
      <c r="AC1220" s="180">
        <v>4016414</v>
      </c>
      <c r="AD1220" s="180">
        <v>2360759</v>
      </c>
      <c r="AE1220" s="180">
        <v>2231341</v>
      </c>
      <c r="AF1220" s="180">
        <v>2111518</v>
      </c>
      <c r="AG1220" s="180">
        <v>2342908</v>
      </c>
      <c r="AH1220" s="180">
        <v>3012310</v>
      </c>
      <c r="AI1220" s="180">
        <v>2900743</v>
      </c>
    </row>
    <row r="1221" spans="1:35" ht="16.5">
      <c r="A1221" s="65" t="s">
        <v>2141</v>
      </c>
      <c r="B1221" s="102" t="s">
        <v>2142</v>
      </c>
      <c r="C1221" s="66" t="s">
        <v>155</v>
      </c>
      <c r="D1221" s="180">
        <v>1111885</v>
      </c>
      <c r="E1221" s="179">
        <v>901783</v>
      </c>
      <c r="F1221" s="180">
        <v>1022934</v>
      </c>
      <c r="G1221" s="180">
        <v>825196</v>
      </c>
      <c r="H1221" s="180">
        <v>858909</v>
      </c>
      <c r="I1221" s="180">
        <v>889508</v>
      </c>
      <c r="J1221" s="180">
        <v>987532</v>
      </c>
      <c r="K1221" s="180">
        <v>996249</v>
      </c>
      <c r="L1221" s="180">
        <v>916193</v>
      </c>
      <c r="M1221" s="180">
        <v>874920</v>
      </c>
      <c r="N1221" s="180">
        <v>907298</v>
      </c>
      <c r="O1221" s="180">
        <v>1067409</v>
      </c>
      <c r="P1221" s="180">
        <v>889508</v>
      </c>
      <c r="Q1221" s="179">
        <v>899915</v>
      </c>
      <c r="R1221" s="180">
        <v>1200836</v>
      </c>
      <c r="S1221" s="180">
        <v>1022934</v>
      </c>
      <c r="T1221" s="180">
        <v>841741</v>
      </c>
      <c r="U1221" s="180">
        <v>1049619</v>
      </c>
      <c r="V1221" s="180">
        <v>836137</v>
      </c>
      <c r="W1221" s="180">
        <v>889508</v>
      </c>
      <c r="X1221" s="180">
        <v>973922</v>
      </c>
      <c r="Y1221" s="180">
        <v>985486</v>
      </c>
      <c r="Z1221" s="180">
        <v>1014039</v>
      </c>
      <c r="AA1221" s="180">
        <v>947593</v>
      </c>
      <c r="AB1221" s="180">
        <v>953819</v>
      </c>
      <c r="AC1221" s="180">
        <v>1601114</v>
      </c>
      <c r="AD1221" s="180">
        <v>941099</v>
      </c>
      <c r="AE1221" s="180">
        <v>889508</v>
      </c>
      <c r="AF1221" s="180">
        <v>841741</v>
      </c>
      <c r="AG1221" s="180">
        <v>933983</v>
      </c>
      <c r="AH1221" s="180">
        <v>1200836</v>
      </c>
      <c r="AI1221" s="180">
        <v>1156360</v>
      </c>
    </row>
    <row r="1222" spans="1:35" ht="16.5">
      <c r="A1222" s="65" t="s">
        <v>2143</v>
      </c>
      <c r="B1222" s="102" t="s">
        <v>2144</v>
      </c>
      <c r="C1222" s="66" t="s">
        <v>603</v>
      </c>
      <c r="D1222" s="180">
        <v>138986</v>
      </c>
      <c r="E1222" s="179">
        <v>112723</v>
      </c>
      <c r="F1222" s="180">
        <v>127867</v>
      </c>
      <c r="G1222" s="180">
        <v>103150</v>
      </c>
      <c r="H1222" s="180">
        <v>107364</v>
      </c>
      <c r="I1222" s="180">
        <v>111189</v>
      </c>
      <c r="J1222" s="180">
        <v>123442</v>
      </c>
      <c r="K1222" s="180">
        <v>124531</v>
      </c>
      <c r="L1222" s="180">
        <v>114524</v>
      </c>
      <c r="M1222" s="180">
        <v>109365</v>
      </c>
      <c r="N1222" s="180">
        <v>113413</v>
      </c>
      <c r="O1222" s="180">
        <v>133426</v>
      </c>
      <c r="P1222" s="180">
        <v>111189</v>
      </c>
      <c r="Q1222" s="179">
        <v>112490</v>
      </c>
      <c r="R1222" s="180">
        <v>150105</v>
      </c>
      <c r="S1222" s="180">
        <v>127867</v>
      </c>
      <c r="T1222" s="180">
        <v>105218</v>
      </c>
      <c r="U1222" s="180">
        <v>131203</v>
      </c>
      <c r="V1222" s="180">
        <v>104517</v>
      </c>
      <c r="W1222" s="180">
        <v>111189</v>
      </c>
      <c r="X1222" s="180">
        <v>121741</v>
      </c>
      <c r="Y1222" s="180">
        <v>123186</v>
      </c>
      <c r="Z1222" s="180">
        <v>126755</v>
      </c>
      <c r="AA1222" s="180">
        <v>118449</v>
      </c>
      <c r="AB1222" s="180">
        <v>119228</v>
      </c>
      <c r="AC1222" s="180">
        <v>200140</v>
      </c>
      <c r="AD1222" s="180">
        <v>117638</v>
      </c>
      <c r="AE1222" s="180">
        <v>111189</v>
      </c>
      <c r="AF1222" s="180">
        <v>105218</v>
      </c>
      <c r="AG1222" s="180">
        <v>116748</v>
      </c>
      <c r="AH1222" s="180">
        <v>150105</v>
      </c>
      <c r="AI1222" s="180">
        <v>144545</v>
      </c>
    </row>
    <row r="1223" spans="1:35" ht="16.5">
      <c r="A1223" s="65" t="s">
        <v>2145</v>
      </c>
      <c r="B1223" s="102" t="s">
        <v>2202</v>
      </c>
      <c r="C1223" s="66" t="s">
        <v>603</v>
      </c>
      <c r="D1223" s="180">
        <v>1511466</v>
      </c>
      <c r="E1223" s="179">
        <v>1225859</v>
      </c>
      <c r="F1223" s="180">
        <v>1390548</v>
      </c>
      <c r="G1223" s="180">
        <v>1121749</v>
      </c>
      <c r="H1223" s="180">
        <v>1167577</v>
      </c>
      <c r="I1223" s="180">
        <v>1209173</v>
      </c>
      <c r="J1223" s="180">
        <v>1342423</v>
      </c>
      <c r="K1223" s="180">
        <v>1354273</v>
      </c>
      <c r="L1223" s="180">
        <v>1245448</v>
      </c>
      <c r="M1223" s="180">
        <v>1189342</v>
      </c>
      <c r="N1223" s="180">
        <v>1233356</v>
      </c>
      <c r="O1223" s="180">
        <v>1451007</v>
      </c>
      <c r="P1223" s="180">
        <v>1209173</v>
      </c>
      <c r="Q1223" s="179">
        <v>1223320</v>
      </c>
      <c r="R1223" s="180">
        <v>1632383</v>
      </c>
      <c r="S1223" s="180">
        <v>1390548</v>
      </c>
      <c r="T1223" s="180">
        <v>1144240</v>
      </c>
      <c r="U1223" s="180">
        <v>1426824</v>
      </c>
      <c r="V1223" s="180">
        <v>1136622</v>
      </c>
      <c r="W1223" s="180">
        <v>1209173</v>
      </c>
      <c r="X1223" s="180">
        <v>1323923</v>
      </c>
      <c r="Y1223" s="180">
        <v>1339642</v>
      </c>
      <c r="Z1223" s="180">
        <v>1378457</v>
      </c>
      <c r="AA1223" s="180">
        <v>1288132</v>
      </c>
      <c r="AB1223" s="180">
        <v>1296596</v>
      </c>
      <c r="AC1223" s="180">
        <v>2176511</v>
      </c>
      <c r="AD1223" s="180">
        <v>1279305</v>
      </c>
      <c r="AE1223" s="180">
        <v>1209173</v>
      </c>
      <c r="AF1223" s="180">
        <v>1144240</v>
      </c>
      <c r="AG1223" s="180">
        <v>1269631</v>
      </c>
      <c r="AH1223" s="180">
        <v>1632383</v>
      </c>
      <c r="AI1223" s="180">
        <v>1571924</v>
      </c>
    </row>
    <row r="1224" spans="1:35" ht="22.5">
      <c r="A1224" s="65" t="s">
        <v>2146</v>
      </c>
      <c r="B1224" s="115" t="s">
        <v>2203</v>
      </c>
      <c r="C1224" s="54" t="s">
        <v>637</v>
      </c>
      <c r="D1224" s="180">
        <v>246383</v>
      </c>
      <c r="E1224" s="179">
        <v>199826</v>
      </c>
      <c r="F1224" s="180">
        <v>226672</v>
      </c>
      <c r="G1224" s="180">
        <v>182856</v>
      </c>
      <c r="H1224" s="180">
        <v>190326</v>
      </c>
      <c r="I1224" s="180">
        <v>197106</v>
      </c>
      <c r="J1224" s="180">
        <v>218827</v>
      </c>
      <c r="K1224" s="180">
        <v>220759</v>
      </c>
      <c r="L1224" s="180">
        <v>203020</v>
      </c>
      <c r="M1224" s="180">
        <v>193874</v>
      </c>
      <c r="N1224" s="180">
        <v>201048</v>
      </c>
      <c r="O1224" s="180">
        <v>236528</v>
      </c>
      <c r="P1224" s="180">
        <v>197106</v>
      </c>
      <c r="Q1224" s="179">
        <v>199413</v>
      </c>
      <c r="R1224" s="180">
        <v>266094</v>
      </c>
      <c r="S1224" s="180">
        <v>226672</v>
      </c>
      <c r="T1224" s="180">
        <v>186522</v>
      </c>
      <c r="U1224" s="180">
        <v>232586</v>
      </c>
      <c r="V1224" s="180">
        <v>185280</v>
      </c>
      <c r="W1224" s="180">
        <v>197106</v>
      </c>
      <c r="X1224" s="180">
        <v>215812</v>
      </c>
      <c r="Y1224" s="180">
        <v>218374</v>
      </c>
      <c r="Z1224" s="180">
        <v>224701</v>
      </c>
      <c r="AA1224" s="180">
        <v>209977</v>
      </c>
      <c r="AB1224" s="180">
        <v>211357</v>
      </c>
      <c r="AC1224" s="180">
        <v>354791</v>
      </c>
      <c r="AD1224" s="180">
        <v>208539</v>
      </c>
      <c r="AE1224" s="180">
        <v>197106</v>
      </c>
      <c r="AF1224" s="180">
        <v>186522</v>
      </c>
      <c r="AG1224" s="180">
        <v>206962</v>
      </c>
      <c r="AH1224" s="180">
        <v>266094</v>
      </c>
      <c r="AI1224" s="180">
        <v>256238</v>
      </c>
    </row>
    <row r="1225" spans="1:35" ht="16.5">
      <c r="A1225" s="89"/>
      <c r="B1225" s="149"/>
      <c r="C1225" s="51"/>
      <c r="D1225" s="180"/>
      <c r="E1225" s="179"/>
      <c r="F1225" s="180"/>
      <c r="G1225" s="180"/>
      <c r="H1225" s="180"/>
      <c r="I1225" s="180"/>
      <c r="J1225" s="180"/>
      <c r="K1225" s="180"/>
      <c r="L1225" s="180"/>
      <c r="M1225" s="180"/>
      <c r="N1225" s="180"/>
      <c r="O1225" s="180"/>
      <c r="P1225" s="180"/>
      <c r="Q1225" s="179"/>
      <c r="R1225" s="180"/>
      <c r="S1225" s="180"/>
      <c r="T1225" s="180"/>
      <c r="U1225" s="180"/>
      <c r="V1225" s="180"/>
      <c r="W1225" s="180"/>
      <c r="X1225" s="180"/>
      <c r="Y1225" s="180"/>
      <c r="Z1225" s="180"/>
      <c r="AA1225" s="180"/>
      <c r="AB1225" s="180"/>
      <c r="AC1225" s="180"/>
      <c r="AD1225" s="180"/>
      <c r="AE1225" s="180"/>
      <c r="AF1225" s="180"/>
      <c r="AG1225" s="180"/>
      <c r="AH1225" s="180"/>
      <c r="AI1225" s="180"/>
    </row>
    <row r="1226" spans="1:35" ht="16.5" customHeight="1">
      <c r="A1226" s="48">
        <v>25</v>
      </c>
      <c r="B1226" s="141" t="s">
        <v>2147</v>
      </c>
      <c r="C1226" s="93"/>
      <c r="D1226" s="181"/>
      <c r="E1226" s="186"/>
      <c r="F1226" s="181"/>
      <c r="G1226" s="181"/>
      <c r="H1226" s="186"/>
      <c r="I1226" s="186"/>
      <c r="J1226" s="186"/>
      <c r="K1226" s="181"/>
      <c r="L1226" s="181"/>
      <c r="M1226" s="186"/>
      <c r="N1226" s="181"/>
      <c r="O1226" s="186"/>
      <c r="P1226" s="186"/>
      <c r="Q1226" s="186"/>
      <c r="R1226" s="186"/>
      <c r="S1226" s="181"/>
      <c r="T1226" s="186"/>
      <c r="U1226" s="181"/>
      <c r="V1226" s="181"/>
      <c r="W1226" s="181"/>
      <c r="X1226" s="186"/>
      <c r="Y1226" s="181"/>
      <c r="Z1226" s="181"/>
      <c r="AA1226" s="186"/>
      <c r="AB1226" s="186"/>
      <c r="AC1226" s="186"/>
      <c r="AD1226" s="186"/>
      <c r="AE1226" s="181"/>
      <c r="AF1226" s="186"/>
      <c r="AG1226" s="186"/>
      <c r="AH1226" s="181"/>
      <c r="AI1226" s="181"/>
    </row>
    <row r="1227" spans="1:35" ht="16.5">
      <c r="A1227" s="68" t="s">
        <v>2148</v>
      </c>
      <c r="B1227" s="110" t="s">
        <v>2149</v>
      </c>
      <c r="C1227" s="69"/>
      <c r="D1227" s="180"/>
      <c r="E1227" s="179"/>
      <c r="F1227" s="180"/>
      <c r="G1227" s="180"/>
      <c r="H1227" s="180"/>
      <c r="I1227" s="180"/>
      <c r="J1227" s="180"/>
      <c r="K1227" s="180"/>
      <c r="L1227" s="180"/>
      <c r="M1227" s="180"/>
      <c r="N1227" s="180"/>
      <c r="O1227" s="180"/>
      <c r="P1227" s="180"/>
      <c r="Q1227" s="179"/>
      <c r="R1227" s="180"/>
      <c r="S1227" s="180"/>
      <c r="T1227" s="180"/>
      <c r="U1227" s="180"/>
      <c r="V1227" s="180"/>
      <c r="W1227" s="180"/>
      <c r="X1227" s="180"/>
      <c r="Y1227" s="180"/>
      <c r="Z1227" s="180"/>
      <c r="AA1227" s="180"/>
      <c r="AB1227" s="180"/>
      <c r="AC1227" s="180"/>
      <c r="AD1227" s="180"/>
      <c r="AE1227" s="180"/>
      <c r="AF1227" s="180"/>
      <c r="AG1227" s="180"/>
      <c r="AH1227" s="180"/>
      <c r="AI1227" s="180"/>
    </row>
    <row r="1228" spans="1:35" ht="16.5">
      <c r="A1228" s="65" t="s">
        <v>2150</v>
      </c>
      <c r="B1228" s="102" t="s">
        <v>2151</v>
      </c>
      <c r="C1228" s="66" t="s">
        <v>603</v>
      </c>
      <c r="D1228" s="180">
        <v>37794</v>
      </c>
      <c r="E1228" s="179">
        <v>30652</v>
      </c>
      <c r="F1228" s="180">
        <v>34770</v>
      </c>
      <c r="G1228" s="180">
        <v>28049</v>
      </c>
      <c r="H1228" s="180">
        <v>29195</v>
      </c>
      <c r="I1228" s="180">
        <v>30235</v>
      </c>
      <c r="J1228" s="180">
        <v>33567</v>
      </c>
      <c r="K1228" s="180">
        <v>33863</v>
      </c>
      <c r="L1228" s="180">
        <v>31142</v>
      </c>
      <c r="M1228" s="180">
        <v>29739</v>
      </c>
      <c r="N1228" s="180">
        <v>30840</v>
      </c>
      <c r="O1228" s="180">
        <v>36282</v>
      </c>
      <c r="P1228" s="180">
        <v>30235</v>
      </c>
      <c r="Q1228" s="179">
        <v>30589</v>
      </c>
      <c r="R1228" s="180">
        <v>40817</v>
      </c>
      <c r="S1228" s="180">
        <v>34770</v>
      </c>
      <c r="T1228" s="180">
        <v>28611</v>
      </c>
      <c r="U1228" s="180">
        <v>35677</v>
      </c>
      <c r="V1228" s="180">
        <v>28421</v>
      </c>
      <c r="W1228" s="180">
        <v>30235</v>
      </c>
      <c r="X1228" s="180">
        <v>33104</v>
      </c>
      <c r="Y1228" s="180">
        <v>33497</v>
      </c>
      <c r="Z1228" s="180">
        <v>34468</v>
      </c>
      <c r="AA1228" s="180">
        <v>32209</v>
      </c>
      <c r="AB1228" s="180">
        <v>32421</v>
      </c>
      <c r="AC1228" s="180">
        <v>54423</v>
      </c>
      <c r="AD1228" s="180">
        <v>31989</v>
      </c>
      <c r="AE1228" s="180">
        <v>30235</v>
      </c>
      <c r="AF1228" s="180">
        <v>28611</v>
      </c>
      <c r="AG1228" s="180">
        <v>31747</v>
      </c>
      <c r="AH1228" s="180">
        <v>40817</v>
      </c>
      <c r="AI1228" s="180">
        <v>39306</v>
      </c>
    </row>
    <row r="1229" spans="1:35" ht="16.5">
      <c r="A1229" s="65" t="s">
        <v>2152</v>
      </c>
      <c r="B1229" s="102" t="s">
        <v>2153</v>
      </c>
      <c r="C1229" s="66" t="s">
        <v>603</v>
      </c>
      <c r="D1229" s="180">
        <v>80551</v>
      </c>
      <c r="E1229" s="179">
        <v>65330</v>
      </c>
      <c r="F1229" s="180">
        <v>74107</v>
      </c>
      <c r="G1229" s="180">
        <v>59782</v>
      </c>
      <c r="H1229" s="180">
        <v>62224</v>
      </c>
      <c r="I1229" s="180">
        <v>64441</v>
      </c>
      <c r="J1229" s="180">
        <v>71542</v>
      </c>
      <c r="K1229" s="180">
        <v>72173</v>
      </c>
      <c r="L1229" s="180">
        <v>66374</v>
      </c>
      <c r="M1229" s="180">
        <v>63384</v>
      </c>
      <c r="N1229" s="180">
        <v>65729</v>
      </c>
      <c r="O1229" s="180">
        <v>77329</v>
      </c>
      <c r="P1229" s="180">
        <v>64441</v>
      </c>
      <c r="Q1229" s="179">
        <v>65195</v>
      </c>
      <c r="R1229" s="180">
        <v>86995</v>
      </c>
      <c r="S1229" s="180">
        <v>74107</v>
      </c>
      <c r="T1229" s="180">
        <v>60980</v>
      </c>
      <c r="U1229" s="180">
        <v>76040</v>
      </c>
      <c r="V1229" s="180">
        <v>60574</v>
      </c>
      <c r="W1229" s="180">
        <v>64441</v>
      </c>
      <c r="X1229" s="180">
        <v>70556</v>
      </c>
      <c r="Y1229" s="180">
        <v>71394</v>
      </c>
      <c r="Z1229" s="180">
        <v>73462</v>
      </c>
      <c r="AA1229" s="180">
        <v>68649</v>
      </c>
      <c r="AB1229" s="180">
        <v>69100</v>
      </c>
      <c r="AC1229" s="180">
        <v>115993</v>
      </c>
      <c r="AD1229" s="180">
        <v>68178</v>
      </c>
      <c r="AE1229" s="180">
        <v>64441</v>
      </c>
      <c r="AF1229" s="180">
        <v>60980</v>
      </c>
      <c r="AG1229" s="180">
        <v>67663</v>
      </c>
      <c r="AH1229" s="180">
        <v>86995</v>
      </c>
      <c r="AI1229" s="180">
        <v>83773</v>
      </c>
    </row>
    <row r="1230" spans="1:35" ht="16.5">
      <c r="A1230" s="65" t="s">
        <v>2154</v>
      </c>
      <c r="B1230" s="102" t="s">
        <v>2155</v>
      </c>
      <c r="C1230" s="66" t="s">
        <v>603</v>
      </c>
      <c r="D1230" s="180">
        <v>154067</v>
      </c>
      <c r="E1230" s="179">
        <v>124954</v>
      </c>
      <c r="F1230" s="180">
        <v>141741</v>
      </c>
      <c r="G1230" s="180">
        <v>114342</v>
      </c>
      <c r="H1230" s="180">
        <v>119013</v>
      </c>
      <c r="I1230" s="180">
        <v>123253</v>
      </c>
      <c r="J1230" s="180">
        <v>136836</v>
      </c>
      <c r="K1230" s="180">
        <v>138044</v>
      </c>
      <c r="L1230" s="180">
        <v>126951</v>
      </c>
      <c r="M1230" s="180">
        <v>121232</v>
      </c>
      <c r="N1230" s="180">
        <v>125718</v>
      </c>
      <c r="O1230" s="180">
        <v>147904</v>
      </c>
      <c r="P1230" s="180">
        <v>123253</v>
      </c>
      <c r="Q1230" s="179">
        <v>124695</v>
      </c>
      <c r="R1230" s="180">
        <v>166392</v>
      </c>
      <c r="S1230" s="180">
        <v>141741</v>
      </c>
      <c r="T1230" s="180">
        <v>116635</v>
      </c>
      <c r="U1230" s="180">
        <v>145439</v>
      </c>
      <c r="V1230" s="180">
        <v>115858</v>
      </c>
      <c r="W1230" s="180">
        <v>123253</v>
      </c>
      <c r="X1230" s="180">
        <v>134950</v>
      </c>
      <c r="Y1230" s="180">
        <v>136552</v>
      </c>
      <c r="Z1230" s="180">
        <v>140509</v>
      </c>
      <c r="AA1230" s="180">
        <v>131302</v>
      </c>
      <c r="AB1230" s="180">
        <v>132165</v>
      </c>
      <c r="AC1230" s="180">
        <v>221856</v>
      </c>
      <c r="AD1230" s="180">
        <v>130402</v>
      </c>
      <c r="AE1230" s="180">
        <v>123253</v>
      </c>
      <c r="AF1230" s="180">
        <v>116635</v>
      </c>
      <c r="AG1230" s="180">
        <v>129416</v>
      </c>
      <c r="AH1230" s="180">
        <v>166392</v>
      </c>
      <c r="AI1230" s="180">
        <v>160229</v>
      </c>
    </row>
    <row r="1231" spans="1:35" ht="16.5">
      <c r="A1231" s="65" t="s">
        <v>2156</v>
      </c>
      <c r="B1231" s="102" t="s">
        <v>2157</v>
      </c>
      <c r="C1231" s="66" t="s">
        <v>603</v>
      </c>
      <c r="D1231" s="180">
        <v>254262</v>
      </c>
      <c r="E1231" s="179">
        <v>206216</v>
      </c>
      <c r="F1231" s="180">
        <v>233921</v>
      </c>
      <c r="G1231" s="180">
        <v>188703</v>
      </c>
      <c r="H1231" s="180">
        <v>196412</v>
      </c>
      <c r="I1231" s="180">
        <v>203409</v>
      </c>
      <c r="J1231" s="180">
        <v>225825</v>
      </c>
      <c r="K1231" s="180">
        <v>227818</v>
      </c>
      <c r="L1231" s="180">
        <v>209512</v>
      </c>
      <c r="M1231" s="180">
        <v>200073</v>
      </c>
      <c r="N1231" s="180">
        <v>207478</v>
      </c>
      <c r="O1231" s="180">
        <v>244091</v>
      </c>
      <c r="P1231" s="180">
        <v>203409</v>
      </c>
      <c r="Q1231" s="179">
        <v>205789</v>
      </c>
      <c r="R1231" s="180">
        <v>274603</v>
      </c>
      <c r="S1231" s="180">
        <v>233921</v>
      </c>
      <c r="T1231" s="180">
        <v>192486</v>
      </c>
      <c r="U1231" s="180">
        <v>240023</v>
      </c>
      <c r="V1231" s="180">
        <v>191205</v>
      </c>
      <c r="W1231" s="180">
        <v>203409</v>
      </c>
      <c r="X1231" s="180">
        <v>222713</v>
      </c>
      <c r="Y1231" s="180">
        <v>225357</v>
      </c>
      <c r="Z1231" s="180">
        <v>231887</v>
      </c>
      <c r="AA1231" s="180">
        <v>216692</v>
      </c>
      <c r="AB1231" s="180">
        <v>218116</v>
      </c>
      <c r="AC1231" s="180">
        <v>366137</v>
      </c>
      <c r="AD1231" s="180">
        <v>215207</v>
      </c>
      <c r="AE1231" s="180">
        <v>203409</v>
      </c>
      <c r="AF1231" s="180">
        <v>192486</v>
      </c>
      <c r="AG1231" s="180">
        <v>213580</v>
      </c>
      <c r="AH1231" s="180">
        <v>274603</v>
      </c>
      <c r="AI1231" s="180">
        <v>264432</v>
      </c>
    </row>
    <row r="1232" spans="1:35" ht="16.5">
      <c r="A1232" s="65" t="s">
        <v>2158</v>
      </c>
      <c r="B1232" s="102" t="s">
        <v>2159</v>
      </c>
      <c r="C1232" s="66" t="s">
        <v>603</v>
      </c>
      <c r="D1232" s="180">
        <v>414686</v>
      </c>
      <c r="E1232" s="179">
        <v>336327</v>
      </c>
      <c r="F1232" s="180">
        <v>381511</v>
      </c>
      <c r="G1232" s="180">
        <v>307764</v>
      </c>
      <c r="H1232" s="180">
        <v>320337</v>
      </c>
      <c r="I1232" s="180">
        <v>331749</v>
      </c>
      <c r="J1232" s="180">
        <v>368308</v>
      </c>
      <c r="K1232" s="180">
        <v>371559</v>
      </c>
      <c r="L1232" s="180">
        <v>341702</v>
      </c>
      <c r="M1232" s="180">
        <v>326308</v>
      </c>
      <c r="N1232" s="180">
        <v>338384</v>
      </c>
      <c r="O1232" s="180">
        <v>398099</v>
      </c>
      <c r="P1232" s="180">
        <v>331749</v>
      </c>
      <c r="Q1232" s="179">
        <v>335631</v>
      </c>
      <c r="R1232" s="180">
        <v>447861</v>
      </c>
      <c r="S1232" s="180">
        <v>381511</v>
      </c>
      <c r="T1232" s="180">
        <v>313934</v>
      </c>
      <c r="U1232" s="180">
        <v>391464</v>
      </c>
      <c r="V1232" s="180">
        <v>311844</v>
      </c>
      <c r="W1232" s="180">
        <v>331749</v>
      </c>
      <c r="X1232" s="180">
        <v>363232</v>
      </c>
      <c r="Y1232" s="180">
        <v>367545</v>
      </c>
      <c r="Z1232" s="180">
        <v>378194</v>
      </c>
      <c r="AA1232" s="180">
        <v>353412</v>
      </c>
      <c r="AB1232" s="180">
        <v>355735</v>
      </c>
      <c r="AC1232" s="180">
        <v>597148</v>
      </c>
      <c r="AD1232" s="180">
        <v>350990</v>
      </c>
      <c r="AE1232" s="180">
        <v>331749</v>
      </c>
      <c r="AF1232" s="180">
        <v>313934</v>
      </c>
      <c r="AG1232" s="180">
        <v>348337</v>
      </c>
      <c r="AH1232" s="180">
        <v>447861</v>
      </c>
      <c r="AI1232" s="180">
        <v>431274</v>
      </c>
    </row>
    <row r="1233" spans="1:35" ht="16.5">
      <c r="A1233" s="68" t="s">
        <v>2160</v>
      </c>
      <c r="B1233" s="108" t="s">
        <v>2220</v>
      </c>
      <c r="C1233" s="66"/>
      <c r="D1233" s="180"/>
      <c r="E1233" s="179"/>
      <c r="F1233" s="180"/>
      <c r="G1233" s="180"/>
      <c r="H1233" s="180"/>
      <c r="I1233" s="180"/>
      <c r="J1233" s="180"/>
      <c r="K1233" s="180"/>
      <c r="L1233" s="180"/>
      <c r="M1233" s="180"/>
      <c r="N1233" s="180"/>
      <c r="O1233" s="180"/>
      <c r="P1233" s="180"/>
      <c r="Q1233" s="179"/>
      <c r="R1233" s="180"/>
      <c r="S1233" s="180"/>
      <c r="T1233" s="180"/>
      <c r="U1233" s="180"/>
      <c r="V1233" s="180"/>
      <c r="W1233" s="180"/>
      <c r="X1233" s="180"/>
      <c r="Y1233" s="180"/>
      <c r="Z1233" s="180"/>
      <c r="AA1233" s="180"/>
      <c r="AB1233" s="180"/>
      <c r="AC1233" s="180"/>
      <c r="AD1233" s="180"/>
      <c r="AE1233" s="180"/>
      <c r="AF1233" s="180"/>
      <c r="AG1233" s="180"/>
      <c r="AH1233" s="180"/>
      <c r="AI1233" s="180"/>
    </row>
    <row r="1234" spans="1:35" ht="33.75">
      <c r="A1234" s="65" t="s">
        <v>2162</v>
      </c>
      <c r="B1234" s="154" t="s">
        <v>2384</v>
      </c>
      <c r="C1234" s="109" t="s">
        <v>637</v>
      </c>
      <c r="D1234" s="180">
        <v>3317528</v>
      </c>
      <c r="E1234" s="179">
        <v>2690648</v>
      </c>
      <c r="F1234" s="180">
        <v>3052126</v>
      </c>
      <c r="G1234" s="180">
        <v>2462137</v>
      </c>
      <c r="H1234" s="180">
        <v>2562724</v>
      </c>
      <c r="I1234" s="180">
        <v>2654022</v>
      </c>
      <c r="J1234" s="180">
        <v>2946496</v>
      </c>
      <c r="K1234" s="180">
        <v>2972505</v>
      </c>
      <c r="L1234" s="180">
        <v>2733643</v>
      </c>
      <c r="M1234" s="180">
        <v>2610497</v>
      </c>
      <c r="N1234" s="180">
        <v>2707103</v>
      </c>
      <c r="O1234" s="180">
        <v>3184827</v>
      </c>
      <c r="P1234" s="180">
        <v>2654022</v>
      </c>
      <c r="Q1234" s="179">
        <v>2685075</v>
      </c>
      <c r="R1234" s="180">
        <v>3582930</v>
      </c>
      <c r="S1234" s="180">
        <v>3052126</v>
      </c>
      <c r="T1234" s="180">
        <v>2511501</v>
      </c>
      <c r="U1234" s="180">
        <v>3131747</v>
      </c>
      <c r="V1234" s="180">
        <v>2494781</v>
      </c>
      <c r="W1234" s="180">
        <v>2654022</v>
      </c>
      <c r="X1234" s="180">
        <v>2905889</v>
      </c>
      <c r="Y1234" s="180">
        <v>2940392</v>
      </c>
      <c r="Z1234" s="180">
        <v>3025586</v>
      </c>
      <c r="AA1234" s="180">
        <v>2827330</v>
      </c>
      <c r="AB1234" s="180">
        <v>2845908</v>
      </c>
      <c r="AC1234" s="180">
        <v>4777240</v>
      </c>
      <c r="AD1234" s="180">
        <v>2807956</v>
      </c>
      <c r="AE1234" s="180">
        <v>2654022</v>
      </c>
      <c r="AF1234" s="180">
        <v>2511501</v>
      </c>
      <c r="AG1234" s="180">
        <v>2786724</v>
      </c>
      <c r="AH1234" s="180">
        <v>3582930</v>
      </c>
      <c r="AI1234" s="180">
        <v>3450229</v>
      </c>
    </row>
    <row r="1235" spans="1:35" ht="90">
      <c r="A1235" s="65" t="s">
        <v>2164</v>
      </c>
      <c r="B1235" s="154" t="s">
        <v>2228</v>
      </c>
      <c r="C1235" s="109" t="s">
        <v>603</v>
      </c>
      <c r="D1235" s="180">
        <v>19622096</v>
      </c>
      <c r="E1235" s="179">
        <v>15914305</v>
      </c>
      <c r="F1235" s="180">
        <v>18052329</v>
      </c>
      <c r="G1235" s="180">
        <v>14562735</v>
      </c>
      <c r="H1235" s="180">
        <v>15157677</v>
      </c>
      <c r="I1235" s="180">
        <v>15697677</v>
      </c>
      <c r="J1235" s="180">
        <v>17427561</v>
      </c>
      <c r="K1235" s="180">
        <v>17581398</v>
      </c>
      <c r="L1235" s="180">
        <v>16168607</v>
      </c>
      <c r="M1235" s="180">
        <v>15440235</v>
      </c>
      <c r="N1235" s="180">
        <v>16011631</v>
      </c>
      <c r="O1235" s="180">
        <v>18837213</v>
      </c>
      <c r="P1235" s="180">
        <v>15697677</v>
      </c>
      <c r="Q1235" s="179">
        <v>15881340</v>
      </c>
      <c r="R1235" s="180">
        <v>21191864</v>
      </c>
      <c r="S1235" s="180">
        <v>18052329</v>
      </c>
      <c r="T1235" s="180">
        <v>14854712</v>
      </c>
      <c r="U1235" s="180">
        <v>18523259</v>
      </c>
      <c r="V1235" s="180">
        <v>14755816</v>
      </c>
      <c r="W1235" s="180">
        <v>15697677</v>
      </c>
      <c r="X1235" s="180">
        <v>17187387</v>
      </c>
      <c r="Y1235" s="180">
        <v>17391456</v>
      </c>
      <c r="Z1235" s="180">
        <v>17895352</v>
      </c>
      <c r="AA1235" s="180">
        <v>16722735</v>
      </c>
      <c r="AB1235" s="180">
        <v>16832619</v>
      </c>
      <c r="AC1235" s="180">
        <v>28255819</v>
      </c>
      <c r="AD1235" s="180">
        <v>16608142</v>
      </c>
      <c r="AE1235" s="180">
        <v>15697677</v>
      </c>
      <c r="AF1235" s="180">
        <v>14854712</v>
      </c>
      <c r="AG1235" s="180">
        <v>16482561</v>
      </c>
      <c r="AH1235" s="180">
        <v>21191864</v>
      </c>
      <c r="AI1235" s="180">
        <v>20406980</v>
      </c>
    </row>
    <row r="1236" spans="1:35" ht="123.75">
      <c r="A1236" s="65" t="s">
        <v>2166</v>
      </c>
      <c r="B1236" s="154" t="s">
        <v>2229</v>
      </c>
      <c r="C1236" s="109" t="s">
        <v>637</v>
      </c>
      <c r="D1236" s="180">
        <v>757541</v>
      </c>
      <c r="E1236" s="179">
        <v>614396</v>
      </c>
      <c r="F1236" s="180">
        <v>696938</v>
      </c>
      <c r="G1236" s="180">
        <v>562216</v>
      </c>
      <c r="H1236" s="180">
        <v>585185</v>
      </c>
      <c r="I1236" s="180">
        <v>606033</v>
      </c>
      <c r="J1236" s="180">
        <v>672817</v>
      </c>
      <c r="K1236" s="180">
        <v>678757</v>
      </c>
      <c r="L1236" s="180">
        <v>624214</v>
      </c>
      <c r="M1236" s="180">
        <v>596094</v>
      </c>
      <c r="N1236" s="180">
        <v>618153</v>
      </c>
      <c r="O1236" s="180">
        <v>727239</v>
      </c>
      <c r="P1236" s="180">
        <v>606033</v>
      </c>
      <c r="Q1236" s="179">
        <v>613123</v>
      </c>
      <c r="R1236" s="180">
        <v>818144</v>
      </c>
      <c r="S1236" s="180">
        <v>696938</v>
      </c>
      <c r="T1236" s="180">
        <v>573489</v>
      </c>
      <c r="U1236" s="180">
        <v>715119</v>
      </c>
      <c r="V1236" s="180">
        <v>569671</v>
      </c>
      <c r="W1236" s="180">
        <v>606033</v>
      </c>
      <c r="X1236" s="180">
        <v>663545</v>
      </c>
      <c r="Y1236" s="180">
        <v>671424</v>
      </c>
      <c r="Z1236" s="180">
        <v>690877</v>
      </c>
      <c r="AA1236" s="180">
        <v>645607</v>
      </c>
      <c r="AB1236" s="180">
        <v>649849</v>
      </c>
      <c r="AC1236" s="180">
        <v>1090859</v>
      </c>
      <c r="AD1236" s="180">
        <v>641183</v>
      </c>
      <c r="AE1236" s="180">
        <v>606033</v>
      </c>
      <c r="AF1236" s="180">
        <v>573489</v>
      </c>
      <c r="AG1236" s="180">
        <v>636334</v>
      </c>
      <c r="AH1236" s="180">
        <v>818144</v>
      </c>
      <c r="AI1236" s="180">
        <v>787842</v>
      </c>
    </row>
    <row r="1237" spans="1:35" ht="67.5">
      <c r="A1237" s="65" t="s">
        <v>2168</v>
      </c>
      <c r="B1237" s="154" t="s">
        <v>2230</v>
      </c>
      <c r="C1237" s="109" t="s">
        <v>603</v>
      </c>
      <c r="D1237" s="180">
        <v>890663</v>
      </c>
      <c r="E1237" s="179">
        <v>722363</v>
      </c>
      <c r="F1237" s="180">
        <v>819410</v>
      </c>
      <c r="G1237" s="180">
        <v>661014</v>
      </c>
      <c r="H1237" s="180">
        <v>688019</v>
      </c>
      <c r="I1237" s="180">
        <v>712530</v>
      </c>
      <c r="J1237" s="180">
        <v>791051</v>
      </c>
      <c r="K1237" s="180">
        <v>798034</v>
      </c>
      <c r="L1237" s="180">
        <v>733906</v>
      </c>
      <c r="M1237" s="180">
        <v>700845</v>
      </c>
      <c r="N1237" s="180">
        <v>726781</v>
      </c>
      <c r="O1237" s="180">
        <v>855036</v>
      </c>
      <c r="P1237" s="180">
        <v>712530</v>
      </c>
      <c r="Q1237" s="179">
        <v>720867</v>
      </c>
      <c r="R1237" s="180">
        <v>961916</v>
      </c>
      <c r="S1237" s="180">
        <v>819410</v>
      </c>
      <c r="T1237" s="180">
        <v>674267</v>
      </c>
      <c r="U1237" s="180">
        <v>840786</v>
      </c>
      <c r="V1237" s="180">
        <v>669778</v>
      </c>
      <c r="W1237" s="180">
        <v>712530</v>
      </c>
      <c r="X1237" s="180">
        <v>780149</v>
      </c>
      <c r="Y1237" s="180">
        <v>789412</v>
      </c>
      <c r="Z1237" s="180">
        <v>812284</v>
      </c>
      <c r="AA1237" s="180">
        <v>759058</v>
      </c>
      <c r="AB1237" s="180">
        <v>764046</v>
      </c>
      <c r="AC1237" s="180">
        <v>1282554</v>
      </c>
      <c r="AD1237" s="180">
        <v>753857</v>
      </c>
      <c r="AE1237" s="180">
        <v>712530</v>
      </c>
      <c r="AF1237" s="180">
        <v>674267</v>
      </c>
      <c r="AG1237" s="180">
        <v>748157</v>
      </c>
      <c r="AH1237" s="180">
        <v>961916</v>
      </c>
      <c r="AI1237" s="180">
        <v>926289</v>
      </c>
    </row>
    <row r="1238" spans="1:35" ht="33.75">
      <c r="A1238" s="65" t="s">
        <v>2170</v>
      </c>
      <c r="B1238" s="154" t="s">
        <v>2231</v>
      </c>
      <c r="C1238" s="109" t="s">
        <v>155</v>
      </c>
      <c r="D1238" s="180">
        <v>587568</v>
      </c>
      <c r="E1238" s="179">
        <v>476541</v>
      </c>
      <c r="F1238" s="180">
        <v>540562</v>
      </c>
      <c r="G1238" s="180">
        <v>436069</v>
      </c>
      <c r="H1238" s="180">
        <v>453884</v>
      </c>
      <c r="I1238" s="180">
        <v>470054</v>
      </c>
      <c r="J1238" s="180">
        <v>521854</v>
      </c>
      <c r="K1238" s="180">
        <v>526461</v>
      </c>
      <c r="L1238" s="180">
        <v>484156</v>
      </c>
      <c r="M1238" s="180">
        <v>462345</v>
      </c>
      <c r="N1238" s="180">
        <v>479455</v>
      </c>
      <c r="O1238" s="180">
        <v>564065</v>
      </c>
      <c r="P1238" s="180">
        <v>470054</v>
      </c>
      <c r="Q1238" s="179">
        <v>475554</v>
      </c>
      <c r="R1238" s="180">
        <v>634573</v>
      </c>
      <c r="S1238" s="180">
        <v>540562</v>
      </c>
      <c r="T1238" s="180">
        <v>444812</v>
      </c>
      <c r="U1238" s="180">
        <v>554664</v>
      </c>
      <c r="V1238" s="180">
        <v>441851</v>
      </c>
      <c r="W1238" s="180">
        <v>470054</v>
      </c>
      <c r="X1238" s="180">
        <v>514662</v>
      </c>
      <c r="Y1238" s="180">
        <v>520773</v>
      </c>
      <c r="Z1238" s="180">
        <v>535862</v>
      </c>
      <c r="AA1238" s="180">
        <v>500749</v>
      </c>
      <c r="AB1238" s="180">
        <v>504039</v>
      </c>
      <c r="AC1238" s="180">
        <v>846097</v>
      </c>
      <c r="AD1238" s="180">
        <v>497317</v>
      </c>
      <c r="AE1238" s="180">
        <v>470054</v>
      </c>
      <c r="AF1238" s="180">
        <v>444812</v>
      </c>
      <c r="AG1238" s="180">
        <v>493557</v>
      </c>
      <c r="AH1238" s="180">
        <v>634573</v>
      </c>
      <c r="AI1238" s="180">
        <v>611070</v>
      </c>
    </row>
    <row r="1239" spans="1:35" ht="56.25">
      <c r="A1239" s="65" t="s">
        <v>2172</v>
      </c>
      <c r="B1239" s="154" t="s">
        <v>2232</v>
      </c>
      <c r="C1239" s="109" t="s">
        <v>603</v>
      </c>
      <c r="D1239" s="180">
        <v>5159961</v>
      </c>
      <c r="E1239" s="179">
        <v>4184935</v>
      </c>
      <c r="F1239" s="180">
        <v>4747164</v>
      </c>
      <c r="G1239" s="180">
        <v>3829517</v>
      </c>
      <c r="H1239" s="180">
        <v>3985967</v>
      </c>
      <c r="I1239" s="180">
        <v>4127969</v>
      </c>
      <c r="J1239" s="180">
        <v>4582871</v>
      </c>
      <c r="K1239" s="180">
        <v>4623325</v>
      </c>
      <c r="L1239" s="180">
        <v>4251808</v>
      </c>
      <c r="M1239" s="180">
        <v>4060270</v>
      </c>
      <c r="N1239" s="180">
        <v>4210528</v>
      </c>
      <c r="O1239" s="180">
        <v>4953562</v>
      </c>
      <c r="P1239" s="180">
        <v>4127969</v>
      </c>
      <c r="Q1239" s="179">
        <v>4176266</v>
      </c>
      <c r="R1239" s="180">
        <v>5572758</v>
      </c>
      <c r="S1239" s="180">
        <v>4747164</v>
      </c>
      <c r="T1239" s="180">
        <v>3906297</v>
      </c>
      <c r="U1239" s="180">
        <v>4871003</v>
      </c>
      <c r="V1239" s="180">
        <v>3880291</v>
      </c>
      <c r="W1239" s="180">
        <v>4127969</v>
      </c>
      <c r="X1239" s="180">
        <v>4519713</v>
      </c>
      <c r="Y1239" s="180">
        <v>4573376</v>
      </c>
      <c r="Z1239" s="180">
        <v>4705884</v>
      </c>
      <c r="AA1239" s="180">
        <v>4397525</v>
      </c>
      <c r="AB1239" s="180">
        <v>4426421</v>
      </c>
      <c r="AC1239" s="180">
        <v>7430344</v>
      </c>
      <c r="AD1239" s="180">
        <v>4367391</v>
      </c>
      <c r="AE1239" s="180">
        <v>4127969</v>
      </c>
      <c r="AF1239" s="180">
        <v>3906297</v>
      </c>
      <c r="AG1239" s="180">
        <v>4334367</v>
      </c>
      <c r="AH1239" s="180">
        <v>5572758</v>
      </c>
      <c r="AI1239" s="180">
        <v>5366359</v>
      </c>
    </row>
    <row r="1240" spans="1:35" ht="90">
      <c r="A1240" s="65" t="s">
        <v>2248</v>
      </c>
      <c r="B1240" s="154" t="s">
        <v>2233</v>
      </c>
      <c r="C1240" s="109" t="s">
        <v>603</v>
      </c>
      <c r="D1240" s="180">
        <v>12850544</v>
      </c>
      <c r="E1240" s="179">
        <v>10422305</v>
      </c>
      <c r="F1240" s="180">
        <v>11822500</v>
      </c>
      <c r="G1240" s="180">
        <v>9537159</v>
      </c>
      <c r="H1240" s="180">
        <v>9926788</v>
      </c>
      <c r="I1240" s="180">
        <v>10280435</v>
      </c>
      <c r="J1240" s="180">
        <v>11413339</v>
      </c>
      <c r="K1240" s="180">
        <v>11514087</v>
      </c>
      <c r="L1240" s="180">
        <v>10588848</v>
      </c>
      <c r="M1240" s="180">
        <v>10111836</v>
      </c>
      <c r="N1240" s="180">
        <v>10486044</v>
      </c>
      <c r="O1240" s="180">
        <v>12336522</v>
      </c>
      <c r="P1240" s="180">
        <v>10280435</v>
      </c>
      <c r="Q1240" s="179">
        <v>10400716</v>
      </c>
      <c r="R1240" s="180">
        <v>13878587</v>
      </c>
      <c r="S1240" s="180">
        <v>11822500</v>
      </c>
      <c r="T1240" s="180">
        <v>9728375</v>
      </c>
      <c r="U1240" s="180">
        <v>12130913</v>
      </c>
      <c r="V1240" s="180">
        <v>9663609</v>
      </c>
      <c r="W1240" s="180">
        <v>10280435</v>
      </c>
      <c r="X1240" s="180">
        <v>11256048</v>
      </c>
      <c r="Y1240" s="180">
        <v>11389694</v>
      </c>
      <c r="Z1240" s="180">
        <v>11719696</v>
      </c>
      <c r="AA1240" s="180">
        <v>10951747</v>
      </c>
      <c r="AB1240" s="180">
        <v>11023710</v>
      </c>
      <c r="AC1240" s="180">
        <v>18504783</v>
      </c>
      <c r="AD1240" s="180">
        <v>10876700</v>
      </c>
      <c r="AE1240" s="180">
        <v>10280435</v>
      </c>
      <c r="AF1240" s="180">
        <v>9728375</v>
      </c>
      <c r="AG1240" s="180">
        <v>10794457</v>
      </c>
      <c r="AH1240" s="180">
        <v>13878587</v>
      </c>
      <c r="AI1240" s="180">
        <v>13364565</v>
      </c>
    </row>
    <row r="1241" spans="1:35" ht="90">
      <c r="A1241" s="65" t="s">
        <v>2249</v>
      </c>
      <c r="B1241" s="154" t="s">
        <v>2234</v>
      </c>
      <c r="C1241" s="109" t="s">
        <v>603</v>
      </c>
      <c r="D1241" s="180">
        <v>13936889</v>
      </c>
      <c r="E1241" s="179">
        <v>11303374</v>
      </c>
      <c r="F1241" s="180">
        <v>12821938</v>
      </c>
      <c r="G1241" s="180">
        <v>10343401</v>
      </c>
      <c r="H1241" s="180">
        <v>10765968</v>
      </c>
      <c r="I1241" s="180">
        <v>11149511</v>
      </c>
      <c r="J1241" s="180">
        <v>12378187</v>
      </c>
      <c r="K1241" s="180">
        <v>12487452</v>
      </c>
      <c r="L1241" s="180">
        <v>11483996</v>
      </c>
      <c r="M1241" s="180">
        <v>10966659</v>
      </c>
      <c r="N1241" s="180">
        <v>11372501</v>
      </c>
      <c r="O1241" s="180">
        <v>13379413</v>
      </c>
      <c r="P1241" s="180">
        <v>11149511</v>
      </c>
      <c r="Q1241" s="179">
        <v>11279960</v>
      </c>
      <c r="R1241" s="180">
        <v>15051840</v>
      </c>
      <c r="S1241" s="180">
        <v>12821938</v>
      </c>
      <c r="T1241" s="180">
        <v>10550782</v>
      </c>
      <c r="U1241" s="180">
        <v>13156423</v>
      </c>
      <c r="V1241" s="180">
        <v>10480540</v>
      </c>
      <c r="W1241" s="180">
        <v>11149511</v>
      </c>
      <c r="X1241" s="180">
        <v>12207600</v>
      </c>
      <c r="Y1241" s="180">
        <v>12352543</v>
      </c>
      <c r="Z1241" s="180">
        <v>12710443</v>
      </c>
      <c r="AA1241" s="180">
        <v>11877574</v>
      </c>
      <c r="AB1241" s="180">
        <v>11955621</v>
      </c>
      <c r="AC1241" s="180">
        <v>20069120</v>
      </c>
      <c r="AD1241" s="180">
        <v>11796183</v>
      </c>
      <c r="AE1241" s="180">
        <v>11149511</v>
      </c>
      <c r="AF1241" s="180">
        <v>10550782</v>
      </c>
      <c r="AG1241" s="180">
        <v>11706987</v>
      </c>
      <c r="AH1241" s="180">
        <v>15051840</v>
      </c>
      <c r="AI1241" s="180">
        <v>14494364</v>
      </c>
    </row>
    <row r="1242" spans="1:35" ht="56.25">
      <c r="A1242" s="65" t="s">
        <v>2250</v>
      </c>
      <c r="B1242" s="154" t="s">
        <v>2235</v>
      </c>
      <c r="C1242" s="109" t="s">
        <v>603</v>
      </c>
      <c r="D1242" s="180">
        <v>9062438</v>
      </c>
      <c r="E1242" s="179">
        <v>7349999</v>
      </c>
      <c r="F1242" s="180">
        <v>8337443</v>
      </c>
      <c r="G1242" s="180">
        <v>6725779</v>
      </c>
      <c r="H1242" s="180">
        <v>7000552</v>
      </c>
      <c r="I1242" s="180">
        <v>7249950</v>
      </c>
      <c r="J1242" s="180">
        <v>8048895</v>
      </c>
      <c r="K1242" s="180">
        <v>8119944</v>
      </c>
      <c r="L1242" s="180">
        <v>7467449</v>
      </c>
      <c r="M1242" s="180">
        <v>7131051</v>
      </c>
      <c r="N1242" s="180">
        <v>7394949</v>
      </c>
      <c r="O1242" s="180">
        <v>8699940</v>
      </c>
      <c r="P1242" s="180">
        <v>7249950</v>
      </c>
      <c r="Q1242" s="179">
        <v>7334774</v>
      </c>
      <c r="R1242" s="180">
        <v>9787433</v>
      </c>
      <c r="S1242" s="180">
        <v>8337443</v>
      </c>
      <c r="T1242" s="180">
        <v>6860628</v>
      </c>
      <c r="U1242" s="180">
        <v>8554941</v>
      </c>
      <c r="V1242" s="180">
        <v>6814953</v>
      </c>
      <c r="W1242" s="180">
        <v>7249950</v>
      </c>
      <c r="X1242" s="180">
        <v>7937970</v>
      </c>
      <c r="Y1242" s="180">
        <v>8032220</v>
      </c>
      <c r="Z1242" s="180">
        <v>8264943</v>
      </c>
      <c r="AA1242" s="180">
        <v>7723372</v>
      </c>
      <c r="AB1242" s="180">
        <v>7774121</v>
      </c>
      <c r="AC1242" s="180">
        <v>13049910</v>
      </c>
      <c r="AD1242" s="180">
        <v>7670447</v>
      </c>
      <c r="AE1242" s="180">
        <v>7249950</v>
      </c>
      <c r="AF1242" s="180">
        <v>6860628</v>
      </c>
      <c r="AG1242" s="180">
        <v>7612448</v>
      </c>
      <c r="AH1242" s="180">
        <v>9787433</v>
      </c>
      <c r="AI1242" s="180">
        <v>9424935</v>
      </c>
    </row>
    <row r="1243" spans="1:35" ht="67.5">
      <c r="A1243" s="65" t="s">
        <v>2251</v>
      </c>
      <c r="B1243" s="154" t="s">
        <v>2236</v>
      </c>
      <c r="C1243" s="109" t="s">
        <v>603</v>
      </c>
      <c r="D1243" s="180">
        <v>3270957</v>
      </c>
      <c r="E1243" s="179">
        <v>2652877</v>
      </c>
      <c r="F1243" s="180">
        <v>3009280</v>
      </c>
      <c r="G1243" s="180">
        <v>2427573</v>
      </c>
      <c r="H1243" s="180">
        <v>2526749</v>
      </c>
      <c r="I1243" s="180">
        <v>2616766</v>
      </c>
      <c r="J1243" s="180">
        <v>2905133</v>
      </c>
      <c r="K1243" s="180">
        <v>2930777</v>
      </c>
      <c r="L1243" s="180">
        <v>2695269</v>
      </c>
      <c r="M1243" s="180">
        <v>2573851</v>
      </c>
      <c r="N1243" s="180">
        <v>2669101</v>
      </c>
      <c r="O1243" s="180">
        <v>3140119</v>
      </c>
      <c r="P1243" s="180">
        <v>2616766</v>
      </c>
      <c r="Q1243" s="179">
        <v>2647382</v>
      </c>
      <c r="R1243" s="180">
        <v>3532634</v>
      </c>
      <c r="S1243" s="180">
        <v>3009280</v>
      </c>
      <c r="T1243" s="180">
        <v>2476245</v>
      </c>
      <c r="U1243" s="180">
        <v>3087783</v>
      </c>
      <c r="V1243" s="180">
        <v>2459760</v>
      </c>
      <c r="W1243" s="180">
        <v>2616766</v>
      </c>
      <c r="X1243" s="180">
        <v>2865097</v>
      </c>
      <c r="Y1243" s="180">
        <v>2899115</v>
      </c>
      <c r="Z1243" s="180">
        <v>2983113</v>
      </c>
      <c r="AA1243" s="180">
        <v>2787640</v>
      </c>
      <c r="AB1243" s="180">
        <v>2805958</v>
      </c>
      <c r="AC1243" s="180">
        <v>4710178</v>
      </c>
      <c r="AD1243" s="180">
        <v>2768538</v>
      </c>
      <c r="AE1243" s="180">
        <v>2616766</v>
      </c>
      <c r="AF1243" s="180">
        <v>2476245</v>
      </c>
      <c r="AG1243" s="180">
        <v>2747604</v>
      </c>
      <c r="AH1243" s="180">
        <v>3532634</v>
      </c>
      <c r="AI1243" s="180">
        <v>3401795</v>
      </c>
    </row>
    <row r="1244" spans="1:35" ht="22.5">
      <c r="A1244" s="65" t="s">
        <v>2252</v>
      </c>
      <c r="B1244" s="154" t="s">
        <v>2237</v>
      </c>
      <c r="C1244" s="109" t="s">
        <v>603</v>
      </c>
      <c r="D1244" s="180">
        <v>507048</v>
      </c>
      <c r="E1244" s="179">
        <v>411236</v>
      </c>
      <c r="F1244" s="180">
        <v>466484</v>
      </c>
      <c r="G1244" s="180">
        <v>376311</v>
      </c>
      <c r="H1244" s="180">
        <v>391684</v>
      </c>
      <c r="I1244" s="180">
        <v>405638</v>
      </c>
      <c r="J1244" s="180">
        <v>450340</v>
      </c>
      <c r="K1244" s="180">
        <v>454315</v>
      </c>
      <c r="L1244" s="180">
        <v>417808</v>
      </c>
      <c r="M1244" s="180">
        <v>398986</v>
      </c>
      <c r="N1244" s="180">
        <v>413751</v>
      </c>
      <c r="O1244" s="180">
        <v>486766</v>
      </c>
      <c r="P1244" s="180">
        <v>405638</v>
      </c>
      <c r="Q1244" s="179">
        <v>410384</v>
      </c>
      <c r="R1244" s="180">
        <v>547612</v>
      </c>
      <c r="S1244" s="180">
        <v>466484</v>
      </c>
      <c r="T1244" s="180">
        <v>383856</v>
      </c>
      <c r="U1244" s="180">
        <v>478653</v>
      </c>
      <c r="V1244" s="180">
        <v>381300</v>
      </c>
      <c r="W1244" s="180">
        <v>405638</v>
      </c>
      <c r="X1244" s="180">
        <v>444133</v>
      </c>
      <c r="Y1244" s="180">
        <v>449407</v>
      </c>
      <c r="Z1244" s="180">
        <v>462428</v>
      </c>
      <c r="AA1244" s="180">
        <v>432127</v>
      </c>
      <c r="AB1244" s="180">
        <v>434966</v>
      </c>
      <c r="AC1244" s="180">
        <v>730149</v>
      </c>
      <c r="AD1244" s="180">
        <v>429165</v>
      </c>
      <c r="AE1244" s="180">
        <v>405638</v>
      </c>
      <c r="AF1244" s="180">
        <v>383856</v>
      </c>
      <c r="AG1244" s="180">
        <v>425920</v>
      </c>
      <c r="AH1244" s="180">
        <v>547612</v>
      </c>
      <c r="AI1244" s="180">
        <v>527330</v>
      </c>
    </row>
    <row r="1245" spans="1:35" ht="22.5">
      <c r="A1245" s="65" t="s">
        <v>2253</v>
      </c>
      <c r="B1245" s="154" t="s">
        <v>2238</v>
      </c>
      <c r="C1245" s="109" t="s">
        <v>603</v>
      </c>
      <c r="D1245" s="180">
        <v>507048</v>
      </c>
      <c r="E1245" s="179">
        <v>411236</v>
      </c>
      <c r="F1245" s="180">
        <v>466484</v>
      </c>
      <c r="G1245" s="180">
        <v>376311</v>
      </c>
      <c r="H1245" s="180">
        <v>391684</v>
      </c>
      <c r="I1245" s="180">
        <v>405638</v>
      </c>
      <c r="J1245" s="180">
        <v>450340</v>
      </c>
      <c r="K1245" s="180">
        <v>454315</v>
      </c>
      <c r="L1245" s="180">
        <v>417808</v>
      </c>
      <c r="M1245" s="180">
        <v>398986</v>
      </c>
      <c r="N1245" s="180">
        <v>413751</v>
      </c>
      <c r="O1245" s="180">
        <v>486766</v>
      </c>
      <c r="P1245" s="180">
        <v>405638</v>
      </c>
      <c r="Q1245" s="179">
        <v>410384</v>
      </c>
      <c r="R1245" s="180">
        <v>547612</v>
      </c>
      <c r="S1245" s="180">
        <v>466484</v>
      </c>
      <c r="T1245" s="180">
        <v>383856</v>
      </c>
      <c r="U1245" s="180">
        <v>478653</v>
      </c>
      <c r="V1245" s="180">
        <v>381300</v>
      </c>
      <c r="W1245" s="180">
        <v>405638</v>
      </c>
      <c r="X1245" s="180">
        <v>444133</v>
      </c>
      <c r="Y1245" s="180">
        <v>449407</v>
      </c>
      <c r="Z1245" s="180">
        <v>462428</v>
      </c>
      <c r="AA1245" s="180">
        <v>432127</v>
      </c>
      <c r="AB1245" s="180">
        <v>434966</v>
      </c>
      <c r="AC1245" s="180">
        <v>730149</v>
      </c>
      <c r="AD1245" s="180">
        <v>429165</v>
      </c>
      <c r="AE1245" s="180">
        <v>405638</v>
      </c>
      <c r="AF1245" s="180">
        <v>383856</v>
      </c>
      <c r="AG1245" s="180">
        <v>425920</v>
      </c>
      <c r="AH1245" s="180">
        <v>547612</v>
      </c>
      <c r="AI1245" s="180">
        <v>527330</v>
      </c>
    </row>
    <row r="1246" spans="1:35" ht="33.75">
      <c r="A1246" s="65" t="s">
        <v>2254</v>
      </c>
      <c r="B1246" s="154" t="s">
        <v>2239</v>
      </c>
      <c r="C1246" s="109" t="s">
        <v>603</v>
      </c>
      <c r="D1246" s="180">
        <v>685669</v>
      </c>
      <c r="E1246" s="179">
        <v>556105</v>
      </c>
      <c r="F1246" s="180">
        <v>630815</v>
      </c>
      <c r="G1246" s="180">
        <v>508876</v>
      </c>
      <c r="H1246" s="180">
        <v>529665</v>
      </c>
      <c r="I1246" s="180">
        <v>548535</v>
      </c>
      <c r="J1246" s="180">
        <v>608984</v>
      </c>
      <c r="K1246" s="180">
        <v>614359</v>
      </c>
      <c r="L1246" s="180">
        <v>564991</v>
      </c>
      <c r="M1246" s="180">
        <v>539539</v>
      </c>
      <c r="N1246" s="180">
        <v>559506</v>
      </c>
      <c r="O1246" s="180">
        <v>658242</v>
      </c>
      <c r="P1246" s="180">
        <v>548535</v>
      </c>
      <c r="Q1246" s="179">
        <v>554953</v>
      </c>
      <c r="R1246" s="180">
        <v>740522</v>
      </c>
      <c r="S1246" s="180">
        <v>630815</v>
      </c>
      <c r="T1246" s="180">
        <v>519079</v>
      </c>
      <c r="U1246" s="180">
        <v>647271</v>
      </c>
      <c r="V1246" s="180">
        <v>515623</v>
      </c>
      <c r="W1246" s="180">
        <v>548535</v>
      </c>
      <c r="X1246" s="180">
        <v>600591</v>
      </c>
      <c r="Y1246" s="180">
        <v>607722</v>
      </c>
      <c r="Z1246" s="180">
        <v>625330</v>
      </c>
      <c r="AA1246" s="180">
        <v>584354</v>
      </c>
      <c r="AB1246" s="180">
        <v>588194</v>
      </c>
      <c r="AC1246" s="180">
        <v>987363</v>
      </c>
      <c r="AD1246" s="180">
        <v>580350</v>
      </c>
      <c r="AE1246" s="180">
        <v>548535</v>
      </c>
      <c r="AF1246" s="180">
        <v>519079</v>
      </c>
      <c r="AG1246" s="180">
        <v>575962</v>
      </c>
      <c r="AH1246" s="180">
        <v>740522</v>
      </c>
      <c r="AI1246" s="180">
        <v>713096</v>
      </c>
    </row>
    <row r="1247" spans="1:35" ht="33.75">
      <c r="A1247" s="65" t="s">
        <v>2255</v>
      </c>
      <c r="B1247" s="154" t="s">
        <v>2240</v>
      </c>
      <c r="C1247" s="109" t="s">
        <v>603</v>
      </c>
      <c r="D1247" s="180">
        <v>234070</v>
      </c>
      <c r="E1247" s="179">
        <v>189840</v>
      </c>
      <c r="F1247" s="180">
        <v>215345</v>
      </c>
      <c r="G1247" s="180">
        <v>173718</v>
      </c>
      <c r="H1247" s="180">
        <v>180815</v>
      </c>
      <c r="I1247" s="180">
        <v>187256</v>
      </c>
      <c r="J1247" s="180">
        <v>207892</v>
      </c>
      <c r="K1247" s="180">
        <v>209727</v>
      </c>
      <c r="L1247" s="180">
        <v>192874</v>
      </c>
      <c r="M1247" s="180">
        <v>184185</v>
      </c>
      <c r="N1247" s="180">
        <v>191001</v>
      </c>
      <c r="O1247" s="180">
        <v>224707</v>
      </c>
      <c r="P1247" s="180">
        <v>187256</v>
      </c>
      <c r="Q1247" s="179">
        <v>189447</v>
      </c>
      <c r="R1247" s="180">
        <v>252796</v>
      </c>
      <c r="S1247" s="180">
        <v>215345</v>
      </c>
      <c r="T1247" s="180">
        <v>177201</v>
      </c>
      <c r="U1247" s="180">
        <v>220962</v>
      </c>
      <c r="V1247" s="180">
        <v>176021</v>
      </c>
      <c r="W1247" s="180">
        <v>187256</v>
      </c>
      <c r="X1247" s="180">
        <v>205027</v>
      </c>
      <c r="Y1247" s="180">
        <v>207461</v>
      </c>
      <c r="Z1247" s="180">
        <v>213472</v>
      </c>
      <c r="AA1247" s="180">
        <v>199484</v>
      </c>
      <c r="AB1247" s="180">
        <v>200795</v>
      </c>
      <c r="AC1247" s="180">
        <v>337061</v>
      </c>
      <c r="AD1247" s="180">
        <v>198117</v>
      </c>
      <c r="AE1247" s="180">
        <v>187256</v>
      </c>
      <c r="AF1247" s="180">
        <v>177201</v>
      </c>
      <c r="AG1247" s="180">
        <v>196619</v>
      </c>
      <c r="AH1247" s="180">
        <v>252796</v>
      </c>
      <c r="AI1247" s="180">
        <v>243433</v>
      </c>
    </row>
    <row r="1248" spans="1:35" ht="101.25">
      <c r="A1248" s="65" t="s">
        <v>2256</v>
      </c>
      <c r="B1248" s="154" t="s">
        <v>2241</v>
      </c>
      <c r="C1248" s="109" t="s">
        <v>637</v>
      </c>
      <c r="D1248" s="180">
        <v>2156814</v>
      </c>
      <c r="E1248" s="179">
        <v>1749262</v>
      </c>
      <c r="F1248" s="180">
        <v>1984269</v>
      </c>
      <c r="G1248" s="180">
        <v>1600701</v>
      </c>
      <c r="H1248" s="180">
        <v>1666096</v>
      </c>
      <c r="I1248" s="180">
        <v>1725451</v>
      </c>
      <c r="J1248" s="180">
        <v>1915596</v>
      </c>
      <c r="K1248" s="180">
        <v>1932505</v>
      </c>
      <c r="L1248" s="180">
        <v>1777215</v>
      </c>
      <c r="M1248" s="180">
        <v>1697154</v>
      </c>
      <c r="N1248" s="180">
        <v>1759960</v>
      </c>
      <c r="O1248" s="180">
        <v>2070541</v>
      </c>
      <c r="P1248" s="180">
        <v>1725451</v>
      </c>
      <c r="Q1248" s="179">
        <v>1745639</v>
      </c>
      <c r="R1248" s="180">
        <v>2329359</v>
      </c>
      <c r="S1248" s="180">
        <v>1984269</v>
      </c>
      <c r="T1248" s="180">
        <v>1632794</v>
      </c>
      <c r="U1248" s="180">
        <v>2036032</v>
      </c>
      <c r="V1248" s="180">
        <v>1621924</v>
      </c>
      <c r="W1248" s="180">
        <v>1725451</v>
      </c>
      <c r="X1248" s="180">
        <v>1889196</v>
      </c>
      <c r="Y1248" s="180">
        <v>1911627</v>
      </c>
      <c r="Z1248" s="180">
        <v>1967014</v>
      </c>
      <c r="AA1248" s="180">
        <v>1838123</v>
      </c>
      <c r="AB1248" s="180">
        <v>1850201</v>
      </c>
      <c r="AC1248" s="180">
        <v>3105812</v>
      </c>
      <c r="AD1248" s="180">
        <v>1825527</v>
      </c>
      <c r="AE1248" s="180">
        <v>1725451</v>
      </c>
      <c r="AF1248" s="180">
        <v>1632794</v>
      </c>
      <c r="AG1248" s="180">
        <v>1811724</v>
      </c>
      <c r="AH1248" s="180">
        <v>2329359</v>
      </c>
      <c r="AI1248" s="180">
        <v>2243086</v>
      </c>
    </row>
    <row r="1249" spans="1:35" ht="67.5">
      <c r="A1249" s="65" t="s">
        <v>2257</v>
      </c>
      <c r="B1249" s="154" t="s">
        <v>2242</v>
      </c>
      <c r="C1249" s="109" t="s">
        <v>603</v>
      </c>
      <c r="D1249" s="180">
        <v>1636854</v>
      </c>
      <c r="E1249" s="179">
        <v>1327554</v>
      </c>
      <c r="F1249" s="180">
        <v>1505906</v>
      </c>
      <c r="G1249" s="180">
        <v>1214808</v>
      </c>
      <c r="H1249" s="180">
        <v>1264437</v>
      </c>
      <c r="I1249" s="180">
        <v>1309483</v>
      </c>
      <c r="J1249" s="180">
        <v>1453788</v>
      </c>
      <c r="K1249" s="180">
        <v>1466621</v>
      </c>
      <c r="L1249" s="180">
        <v>1348768</v>
      </c>
      <c r="M1249" s="180">
        <v>1288008</v>
      </c>
      <c r="N1249" s="180">
        <v>1335673</v>
      </c>
      <c r="O1249" s="180">
        <v>1571380</v>
      </c>
      <c r="P1249" s="180">
        <v>1309483</v>
      </c>
      <c r="Q1249" s="179">
        <v>1324804</v>
      </c>
      <c r="R1249" s="180">
        <v>1767802</v>
      </c>
      <c r="S1249" s="180">
        <v>1505906</v>
      </c>
      <c r="T1249" s="180">
        <v>1239164</v>
      </c>
      <c r="U1249" s="180">
        <v>1545190</v>
      </c>
      <c r="V1249" s="180">
        <v>1230914</v>
      </c>
      <c r="W1249" s="180">
        <v>1309483</v>
      </c>
      <c r="X1249" s="180">
        <v>1433753</v>
      </c>
      <c r="Y1249" s="180">
        <v>1450777</v>
      </c>
      <c r="Z1249" s="180">
        <v>1492811</v>
      </c>
      <c r="AA1249" s="180">
        <v>1394993</v>
      </c>
      <c r="AB1249" s="180">
        <v>1404159</v>
      </c>
      <c r="AC1249" s="180">
        <v>2357070</v>
      </c>
      <c r="AD1249" s="180">
        <v>1385433</v>
      </c>
      <c r="AE1249" s="180">
        <v>1309483</v>
      </c>
      <c r="AF1249" s="180">
        <v>1239164</v>
      </c>
      <c r="AG1249" s="180">
        <v>1374957</v>
      </c>
      <c r="AH1249" s="180">
        <v>1767802</v>
      </c>
      <c r="AI1249" s="180">
        <v>1702328</v>
      </c>
    </row>
    <row r="1250" spans="1:35" ht="45">
      <c r="A1250" s="65" t="s">
        <v>2258</v>
      </c>
      <c r="B1250" s="154" t="s">
        <v>2243</v>
      </c>
      <c r="C1250" s="109" t="s">
        <v>603</v>
      </c>
      <c r="D1250" s="180">
        <v>1557802</v>
      </c>
      <c r="E1250" s="179">
        <v>1263440</v>
      </c>
      <c r="F1250" s="180">
        <v>1433178</v>
      </c>
      <c r="G1250" s="180">
        <v>1156138</v>
      </c>
      <c r="H1250" s="180">
        <v>1203371</v>
      </c>
      <c r="I1250" s="180">
        <v>1246242</v>
      </c>
      <c r="J1250" s="180">
        <v>1383578</v>
      </c>
      <c r="K1250" s="180">
        <v>1395791</v>
      </c>
      <c r="L1250" s="180">
        <v>1283629</v>
      </c>
      <c r="M1250" s="180">
        <v>1225803</v>
      </c>
      <c r="N1250" s="180">
        <v>1271167</v>
      </c>
      <c r="O1250" s="180">
        <v>1495490</v>
      </c>
      <c r="P1250" s="180">
        <v>1246242</v>
      </c>
      <c r="Q1250" s="179">
        <v>1260823</v>
      </c>
      <c r="R1250" s="180">
        <v>1682426</v>
      </c>
      <c r="S1250" s="180">
        <v>1433178</v>
      </c>
      <c r="T1250" s="180">
        <v>1179319</v>
      </c>
      <c r="U1250" s="180">
        <v>1470565</v>
      </c>
      <c r="V1250" s="180">
        <v>1171467</v>
      </c>
      <c r="W1250" s="180">
        <v>1246242</v>
      </c>
      <c r="X1250" s="180">
        <v>1364510</v>
      </c>
      <c r="Y1250" s="180">
        <v>1380711</v>
      </c>
      <c r="Z1250" s="180">
        <v>1420716</v>
      </c>
      <c r="AA1250" s="180">
        <v>1327621</v>
      </c>
      <c r="AB1250" s="180">
        <v>1336345</v>
      </c>
      <c r="AC1250" s="180">
        <v>2243235</v>
      </c>
      <c r="AD1250" s="180">
        <v>1318524</v>
      </c>
      <c r="AE1250" s="180">
        <v>1246242</v>
      </c>
      <c r="AF1250" s="180">
        <v>1179319</v>
      </c>
      <c r="AG1250" s="180">
        <v>1308554</v>
      </c>
      <c r="AH1250" s="180">
        <v>1682426</v>
      </c>
      <c r="AI1250" s="180">
        <v>1620114</v>
      </c>
    </row>
    <row r="1251" spans="1:35" ht="78.75">
      <c r="A1251" s="65" t="s">
        <v>2259</v>
      </c>
      <c r="B1251" s="154" t="s">
        <v>2244</v>
      </c>
      <c r="C1251" s="109" t="s">
        <v>637</v>
      </c>
      <c r="D1251" s="180">
        <v>2934637</v>
      </c>
      <c r="E1251" s="179">
        <v>2380108</v>
      </c>
      <c r="F1251" s="180">
        <v>2699866</v>
      </c>
      <c r="G1251" s="180">
        <v>2177970</v>
      </c>
      <c r="H1251" s="180">
        <v>2266948</v>
      </c>
      <c r="I1251" s="180">
        <v>2347709</v>
      </c>
      <c r="J1251" s="180">
        <v>2606427</v>
      </c>
      <c r="K1251" s="180">
        <v>2629435</v>
      </c>
      <c r="L1251" s="180">
        <v>2418141</v>
      </c>
      <c r="M1251" s="180">
        <v>2309207</v>
      </c>
      <c r="N1251" s="180">
        <v>2394664</v>
      </c>
      <c r="O1251" s="180">
        <v>2817251</v>
      </c>
      <c r="P1251" s="180">
        <v>2347709</v>
      </c>
      <c r="Q1251" s="179">
        <v>2375178</v>
      </c>
      <c r="R1251" s="180">
        <v>3169408</v>
      </c>
      <c r="S1251" s="180">
        <v>2699866</v>
      </c>
      <c r="T1251" s="180">
        <v>2221637</v>
      </c>
      <c r="U1251" s="180">
        <v>2770297</v>
      </c>
      <c r="V1251" s="180">
        <v>2206847</v>
      </c>
      <c r="W1251" s="180">
        <v>2347709</v>
      </c>
      <c r="X1251" s="180">
        <v>2570507</v>
      </c>
      <c r="Y1251" s="180">
        <v>2601027</v>
      </c>
      <c r="Z1251" s="180">
        <v>2676389</v>
      </c>
      <c r="AA1251" s="180">
        <v>2501015</v>
      </c>
      <c r="AB1251" s="180">
        <v>2517449</v>
      </c>
      <c r="AC1251" s="180">
        <v>4225877</v>
      </c>
      <c r="AD1251" s="180">
        <v>2483877</v>
      </c>
      <c r="AE1251" s="180">
        <v>2347709</v>
      </c>
      <c r="AF1251" s="180">
        <v>2221637</v>
      </c>
      <c r="AG1251" s="180">
        <v>2465095</v>
      </c>
      <c r="AH1251" s="180">
        <v>3169408</v>
      </c>
      <c r="AI1251" s="180">
        <v>3052022</v>
      </c>
    </row>
    <row r="1252" spans="1:35" ht="22.5">
      <c r="A1252" s="65" t="s">
        <v>2260</v>
      </c>
      <c r="B1252" s="154" t="s">
        <v>2245</v>
      </c>
      <c r="C1252" s="109" t="s">
        <v>603</v>
      </c>
      <c r="D1252" s="180">
        <v>259662</v>
      </c>
      <c r="E1252" s="179">
        <v>210596</v>
      </c>
      <c r="F1252" s="180">
        <v>238889</v>
      </c>
      <c r="G1252" s="180">
        <v>192710</v>
      </c>
      <c r="H1252" s="180">
        <v>200583</v>
      </c>
      <c r="I1252" s="180">
        <v>207729</v>
      </c>
      <c r="J1252" s="180">
        <v>230621</v>
      </c>
      <c r="K1252" s="180">
        <v>232657</v>
      </c>
      <c r="L1252" s="180">
        <v>213961</v>
      </c>
      <c r="M1252" s="180">
        <v>204322</v>
      </c>
      <c r="N1252" s="180">
        <v>211884</v>
      </c>
      <c r="O1252" s="180">
        <v>249275</v>
      </c>
      <c r="P1252" s="180">
        <v>207729</v>
      </c>
      <c r="Q1252" s="179">
        <v>210160</v>
      </c>
      <c r="R1252" s="180">
        <v>280434</v>
      </c>
      <c r="S1252" s="180">
        <v>238889</v>
      </c>
      <c r="T1252" s="180">
        <v>196574</v>
      </c>
      <c r="U1252" s="180">
        <v>245121</v>
      </c>
      <c r="V1252" s="180">
        <v>195265</v>
      </c>
      <c r="W1252" s="180">
        <v>207729</v>
      </c>
      <c r="X1252" s="180">
        <v>227443</v>
      </c>
      <c r="Y1252" s="180">
        <v>230143</v>
      </c>
      <c r="Z1252" s="180">
        <v>236811</v>
      </c>
      <c r="AA1252" s="180">
        <v>221294</v>
      </c>
      <c r="AB1252" s="180">
        <v>222748</v>
      </c>
      <c r="AC1252" s="180">
        <v>373913</v>
      </c>
      <c r="AD1252" s="180">
        <v>219778</v>
      </c>
      <c r="AE1252" s="180">
        <v>207729</v>
      </c>
      <c r="AF1252" s="180">
        <v>196574</v>
      </c>
      <c r="AG1252" s="180">
        <v>218116</v>
      </c>
      <c r="AH1252" s="180">
        <v>280434</v>
      </c>
      <c r="AI1252" s="180">
        <v>270048</v>
      </c>
    </row>
    <row r="1253" spans="1:35" ht="22.5">
      <c r="A1253" s="65" t="s">
        <v>2261</v>
      </c>
      <c r="B1253" s="154" t="s">
        <v>2246</v>
      </c>
      <c r="C1253" s="109" t="s">
        <v>603</v>
      </c>
      <c r="D1253" s="180">
        <v>1716128</v>
      </c>
      <c r="E1253" s="179">
        <v>1391848</v>
      </c>
      <c r="F1253" s="180">
        <v>1578838</v>
      </c>
      <c r="G1253" s="180">
        <v>1273641</v>
      </c>
      <c r="H1253" s="180">
        <v>1325674</v>
      </c>
      <c r="I1253" s="180">
        <v>1372902</v>
      </c>
      <c r="J1253" s="180">
        <v>1524196</v>
      </c>
      <c r="K1253" s="180">
        <v>1537650</v>
      </c>
      <c r="L1253" s="180">
        <v>1414089</v>
      </c>
      <c r="M1253" s="180">
        <v>1350387</v>
      </c>
      <c r="N1253" s="180">
        <v>1400360</v>
      </c>
      <c r="O1253" s="180">
        <v>1647483</v>
      </c>
      <c r="P1253" s="180">
        <v>1372902</v>
      </c>
      <c r="Q1253" s="179">
        <v>1388965</v>
      </c>
      <c r="R1253" s="180">
        <v>1853418</v>
      </c>
      <c r="S1253" s="180">
        <v>1578838</v>
      </c>
      <c r="T1253" s="180">
        <v>1299177</v>
      </c>
      <c r="U1253" s="180">
        <v>1620025</v>
      </c>
      <c r="V1253" s="180">
        <v>1290528</v>
      </c>
      <c r="W1253" s="180">
        <v>1372902</v>
      </c>
      <c r="X1253" s="180">
        <v>1503191</v>
      </c>
      <c r="Y1253" s="180">
        <v>1521038</v>
      </c>
      <c r="Z1253" s="180">
        <v>1565108</v>
      </c>
      <c r="AA1253" s="180">
        <v>1462553</v>
      </c>
      <c r="AB1253" s="180">
        <v>1472163</v>
      </c>
      <c r="AC1253" s="180">
        <v>2471224</v>
      </c>
      <c r="AD1253" s="180">
        <v>1452531</v>
      </c>
      <c r="AE1253" s="180">
        <v>1372902</v>
      </c>
      <c r="AF1253" s="180">
        <v>1299177</v>
      </c>
      <c r="AG1253" s="180">
        <v>1441547</v>
      </c>
      <c r="AH1253" s="180">
        <v>1853418</v>
      </c>
      <c r="AI1253" s="180">
        <v>1784773</v>
      </c>
    </row>
    <row r="1254" spans="1:35" ht="22.5">
      <c r="A1254" s="65" t="s">
        <v>2262</v>
      </c>
      <c r="B1254" s="154" t="s">
        <v>2268</v>
      </c>
      <c r="C1254" s="109" t="s">
        <v>155</v>
      </c>
      <c r="D1254" s="180">
        <v>192684</v>
      </c>
      <c r="E1254" s="179">
        <v>156274</v>
      </c>
      <c r="F1254" s="180">
        <v>177269</v>
      </c>
      <c r="G1254" s="180">
        <v>143002</v>
      </c>
      <c r="H1254" s="180">
        <v>148844</v>
      </c>
      <c r="I1254" s="180">
        <v>154147</v>
      </c>
      <c r="J1254" s="180">
        <v>171134</v>
      </c>
      <c r="K1254" s="180">
        <v>172645</v>
      </c>
      <c r="L1254" s="180">
        <v>158771</v>
      </c>
      <c r="M1254" s="180">
        <v>151619</v>
      </c>
      <c r="N1254" s="180">
        <v>157230</v>
      </c>
      <c r="O1254" s="180">
        <v>184976</v>
      </c>
      <c r="P1254" s="180">
        <v>154147</v>
      </c>
      <c r="Q1254" s="179">
        <v>155951</v>
      </c>
      <c r="R1254" s="180">
        <v>208098</v>
      </c>
      <c r="S1254" s="180">
        <v>177269</v>
      </c>
      <c r="T1254" s="180">
        <v>145869</v>
      </c>
      <c r="U1254" s="180">
        <v>181893</v>
      </c>
      <c r="V1254" s="180">
        <v>144898</v>
      </c>
      <c r="W1254" s="180">
        <v>154147</v>
      </c>
      <c r="X1254" s="180">
        <v>168776</v>
      </c>
      <c r="Y1254" s="180">
        <v>170779</v>
      </c>
      <c r="Z1254" s="180">
        <v>175728</v>
      </c>
      <c r="AA1254" s="180">
        <v>164213</v>
      </c>
      <c r="AB1254" s="180">
        <v>165292</v>
      </c>
      <c r="AC1254" s="180">
        <v>277465</v>
      </c>
      <c r="AD1254" s="180">
        <v>163088</v>
      </c>
      <c r="AE1254" s="180">
        <v>154147</v>
      </c>
      <c r="AF1254" s="180">
        <v>145869</v>
      </c>
      <c r="AG1254" s="180">
        <v>161854</v>
      </c>
      <c r="AH1254" s="180">
        <v>208098</v>
      </c>
      <c r="AI1254" s="180">
        <v>200391</v>
      </c>
    </row>
    <row r="1255" spans="1:35" ht="16.5">
      <c r="A1255" s="65" t="s">
        <v>2263</v>
      </c>
      <c r="B1255" s="154" t="s">
        <v>2247</v>
      </c>
      <c r="C1255" s="109" t="s">
        <v>603</v>
      </c>
      <c r="D1255" s="180">
        <v>46658</v>
      </c>
      <c r="E1255" s="179">
        <v>37841</v>
      </c>
      <c r="F1255" s="180">
        <v>42925</v>
      </c>
      <c r="G1255" s="180">
        <v>34628</v>
      </c>
      <c r="H1255" s="180">
        <v>36042</v>
      </c>
      <c r="I1255" s="180">
        <v>37326</v>
      </c>
      <c r="J1255" s="180">
        <v>41440</v>
      </c>
      <c r="K1255" s="180">
        <v>41806</v>
      </c>
      <c r="L1255" s="180">
        <v>38446</v>
      </c>
      <c r="M1255" s="180">
        <v>36714</v>
      </c>
      <c r="N1255" s="180">
        <v>38073</v>
      </c>
      <c r="O1255" s="180">
        <v>44792</v>
      </c>
      <c r="P1255" s="180">
        <v>37326</v>
      </c>
      <c r="Q1255" s="179">
        <v>37763</v>
      </c>
      <c r="R1255" s="180">
        <v>50391</v>
      </c>
      <c r="S1255" s="180">
        <v>42925</v>
      </c>
      <c r="T1255" s="180">
        <v>35322</v>
      </c>
      <c r="U1255" s="180">
        <v>44045</v>
      </c>
      <c r="V1255" s="180">
        <v>35087</v>
      </c>
      <c r="W1255" s="180">
        <v>37326</v>
      </c>
      <c r="X1255" s="180">
        <v>40869</v>
      </c>
      <c r="Y1255" s="180">
        <v>41354</v>
      </c>
      <c r="Z1255" s="180">
        <v>42552</v>
      </c>
      <c r="AA1255" s="180">
        <v>39764</v>
      </c>
      <c r="AB1255" s="180">
        <v>40025</v>
      </c>
      <c r="AC1255" s="180">
        <v>67187</v>
      </c>
      <c r="AD1255" s="180">
        <v>39491</v>
      </c>
      <c r="AE1255" s="180">
        <v>37326</v>
      </c>
      <c r="AF1255" s="180">
        <v>35322</v>
      </c>
      <c r="AG1255" s="180">
        <v>39193</v>
      </c>
      <c r="AH1255" s="180">
        <v>50391</v>
      </c>
      <c r="AI1255" s="180">
        <v>48524</v>
      </c>
    </row>
    <row r="1256" spans="1:35" ht="45">
      <c r="A1256" s="65" t="s">
        <v>2385</v>
      </c>
      <c r="B1256" s="154" t="s">
        <v>2270</v>
      </c>
      <c r="C1256" s="109" t="s">
        <v>637</v>
      </c>
      <c r="D1256" s="180">
        <v>175026</v>
      </c>
      <c r="E1256" s="179">
        <v>141953</v>
      </c>
      <c r="F1256" s="180">
        <v>161024</v>
      </c>
      <c r="G1256" s="180">
        <v>129897</v>
      </c>
      <c r="H1256" s="180">
        <v>135204</v>
      </c>
      <c r="I1256" s="180">
        <v>140021</v>
      </c>
      <c r="J1256" s="180">
        <v>155451</v>
      </c>
      <c r="K1256" s="180">
        <v>156823</v>
      </c>
      <c r="L1256" s="180">
        <v>144221</v>
      </c>
      <c r="M1256" s="180">
        <v>137724</v>
      </c>
      <c r="N1256" s="180">
        <v>142821</v>
      </c>
      <c r="O1256" s="180">
        <v>168025</v>
      </c>
      <c r="P1256" s="180">
        <v>140021</v>
      </c>
      <c r="Q1256" s="179">
        <v>141659</v>
      </c>
      <c r="R1256" s="180">
        <v>189028</v>
      </c>
      <c r="S1256" s="180">
        <v>161024</v>
      </c>
      <c r="T1256" s="180">
        <v>132501</v>
      </c>
      <c r="U1256" s="180">
        <v>165224</v>
      </c>
      <c r="V1256" s="180">
        <v>131619</v>
      </c>
      <c r="W1256" s="180">
        <v>140021</v>
      </c>
      <c r="X1256" s="180">
        <v>153308</v>
      </c>
      <c r="Y1256" s="180">
        <v>155129</v>
      </c>
      <c r="Z1256" s="180">
        <v>159623</v>
      </c>
      <c r="AA1256" s="180">
        <v>149164</v>
      </c>
      <c r="AB1256" s="180">
        <v>150144</v>
      </c>
      <c r="AC1256" s="180">
        <v>252037</v>
      </c>
      <c r="AD1256" s="180">
        <v>148142</v>
      </c>
      <c r="AE1256" s="180">
        <v>140021</v>
      </c>
      <c r="AF1256" s="180">
        <v>132501</v>
      </c>
      <c r="AG1256" s="180">
        <v>147022</v>
      </c>
      <c r="AH1256" s="180">
        <v>189028</v>
      </c>
      <c r="AI1256" s="180">
        <v>182027</v>
      </c>
    </row>
    <row r="1257" spans="1:35" ht="16.5">
      <c r="A1257" s="65" t="s">
        <v>2386</v>
      </c>
      <c r="B1257" s="102" t="s">
        <v>2271</v>
      </c>
      <c r="C1257" s="54" t="s">
        <v>637</v>
      </c>
      <c r="D1257" s="180">
        <v>579786</v>
      </c>
      <c r="E1257" s="179">
        <v>470230</v>
      </c>
      <c r="F1257" s="180">
        <v>533403</v>
      </c>
      <c r="G1257" s="180">
        <v>430294</v>
      </c>
      <c r="H1257" s="180">
        <v>447873</v>
      </c>
      <c r="I1257" s="180">
        <v>463829</v>
      </c>
      <c r="J1257" s="180">
        <v>514943</v>
      </c>
      <c r="K1257" s="180">
        <v>519488</v>
      </c>
      <c r="L1257" s="180">
        <v>477744</v>
      </c>
      <c r="M1257" s="180">
        <v>456222</v>
      </c>
      <c r="N1257" s="180">
        <v>473105</v>
      </c>
      <c r="O1257" s="180">
        <v>556595</v>
      </c>
      <c r="P1257" s="180">
        <v>463829</v>
      </c>
      <c r="Q1257" s="179">
        <v>469256</v>
      </c>
      <c r="R1257" s="180">
        <v>626169</v>
      </c>
      <c r="S1257" s="180">
        <v>533403</v>
      </c>
      <c r="T1257" s="180">
        <v>438921</v>
      </c>
      <c r="U1257" s="180">
        <v>547318</v>
      </c>
      <c r="V1257" s="180">
        <v>435999</v>
      </c>
      <c r="W1257" s="180">
        <v>463829</v>
      </c>
      <c r="X1257" s="180">
        <v>507846</v>
      </c>
      <c r="Y1257" s="180">
        <v>513876</v>
      </c>
      <c r="Z1257" s="180">
        <v>528765</v>
      </c>
      <c r="AA1257" s="180">
        <v>494117</v>
      </c>
      <c r="AB1257" s="180">
        <v>497364</v>
      </c>
      <c r="AC1257" s="180">
        <v>834892</v>
      </c>
      <c r="AD1257" s="180">
        <v>490731</v>
      </c>
      <c r="AE1257" s="180">
        <v>463829</v>
      </c>
      <c r="AF1257" s="180">
        <v>438921</v>
      </c>
      <c r="AG1257" s="180">
        <v>487020</v>
      </c>
      <c r="AH1257" s="180">
        <v>626169</v>
      </c>
      <c r="AI1257" s="180">
        <v>602978</v>
      </c>
    </row>
    <row r="1258" spans="1:35" ht="16.5">
      <c r="A1258" s="65" t="s">
        <v>2387</v>
      </c>
      <c r="B1258" s="154" t="s">
        <v>2269</v>
      </c>
      <c r="C1258" s="109" t="s">
        <v>603</v>
      </c>
      <c r="D1258" s="180">
        <v>394177</v>
      </c>
      <c r="E1258" s="179">
        <v>319693</v>
      </c>
      <c r="F1258" s="180">
        <v>362643</v>
      </c>
      <c r="G1258" s="180">
        <v>292543</v>
      </c>
      <c r="H1258" s="180">
        <v>304494</v>
      </c>
      <c r="I1258" s="180">
        <v>315342</v>
      </c>
      <c r="J1258" s="180">
        <v>350092</v>
      </c>
      <c r="K1258" s="180">
        <v>353183</v>
      </c>
      <c r="L1258" s="180">
        <v>324802</v>
      </c>
      <c r="M1258" s="180">
        <v>310170</v>
      </c>
      <c r="N1258" s="180">
        <v>321649</v>
      </c>
      <c r="O1258" s="180">
        <v>378410</v>
      </c>
      <c r="P1258" s="180">
        <v>315342</v>
      </c>
      <c r="Q1258" s="179">
        <v>319031</v>
      </c>
      <c r="R1258" s="180">
        <v>425711</v>
      </c>
      <c r="S1258" s="180">
        <v>362643</v>
      </c>
      <c r="T1258" s="180">
        <v>298408</v>
      </c>
      <c r="U1258" s="180">
        <v>372103</v>
      </c>
      <c r="V1258" s="180">
        <v>296421</v>
      </c>
      <c r="W1258" s="180">
        <v>315342</v>
      </c>
      <c r="X1258" s="180">
        <v>345268</v>
      </c>
      <c r="Y1258" s="180">
        <v>349367</v>
      </c>
      <c r="Z1258" s="180">
        <v>359490</v>
      </c>
      <c r="AA1258" s="180">
        <v>335934</v>
      </c>
      <c r="AB1258" s="180">
        <v>338141</v>
      </c>
      <c r="AC1258" s="180">
        <v>567615</v>
      </c>
      <c r="AD1258" s="180">
        <v>333632</v>
      </c>
      <c r="AE1258" s="180">
        <v>315342</v>
      </c>
      <c r="AF1258" s="180">
        <v>298408</v>
      </c>
      <c r="AG1258" s="180">
        <v>331109</v>
      </c>
      <c r="AH1258" s="180">
        <v>425711</v>
      </c>
      <c r="AI1258" s="180">
        <v>409944</v>
      </c>
    </row>
    <row r="1259" spans="1:35" ht="16.5">
      <c r="A1259" s="68" t="s">
        <v>2221</v>
      </c>
      <c r="B1259" s="108" t="s">
        <v>2161</v>
      </c>
      <c r="C1259" s="69"/>
      <c r="D1259" s="180"/>
      <c r="E1259" s="179"/>
      <c r="F1259" s="180"/>
      <c r="G1259" s="180"/>
      <c r="H1259" s="180"/>
      <c r="I1259" s="180"/>
      <c r="J1259" s="180"/>
      <c r="K1259" s="180"/>
      <c r="L1259" s="180"/>
      <c r="M1259" s="180"/>
      <c r="N1259" s="180"/>
      <c r="O1259" s="180"/>
      <c r="P1259" s="180"/>
      <c r="Q1259" s="179"/>
      <c r="R1259" s="180"/>
      <c r="S1259" s="180"/>
      <c r="T1259" s="180"/>
      <c r="U1259" s="180"/>
      <c r="V1259" s="180"/>
      <c r="W1259" s="180"/>
      <c r="X1259" s="180"/>
      <c r="Y1259" s="180"/>
      <c r="Z1259" s="180"/>
      <c r="AA1259" s="180"/>
      <c r="AB1259" s="180"/>
      <c r="AC1259" s="180"/>
      <c r="AD1259" s="180"/>
      <c r="AE1259" s="180"/>
      <c r="AF1259" s="180"/>
      <c r="AG1259" s="180"/>
      <c r="AH1259" s="180"/>
      <c r="AI1259" s="180"/>
    </row>
    <row r="1260" spans="1:35" ht="45">
      <c r="A1260" s="65" t="s">
        <v>2222</v>
      </c>
      <c r="B1260" s="102" t="s">
        <v>2163</v>
      </c>
      <c r="C1260" s="54" t="s">
        <v>637</v>
      </c>
      <c r="D1260" s="180">
        <v>92701</v>
      </c>
      <c r="E1260" s="179">
        <v>75185</v>
      </c>
      <c r="F1260" s="180">
        <v>85285</v>
      </c>
      <c r="G1260" s="180">
        <v>68799</v>
      </c>
      <c r="H1260" s="180">
        <v>71610</v>
      </c>
      <c r="I1260" s="180">
        <v>74161</v>
      </c>
      <c r="J1260" s="180">
        <v>82334</v>
      </c>
      <c r="K1260" s="180">
        <v>83060</v>
      </c>
      <c r="L1260" s="180">
        <v>76386</v>
      </c>
      <c r="M1260" s="180">
        <v>72945</v>
      </c>
      <c r="N1260" s="180">
        <v>75644</v>
      </c>
      <c r="O1260" s="180">
        <v>88993</v>
      </c>
      <c r="P1260" s="180">
        <v>74161</v>
      </c>
      <c r="Q1260" s="179">
        <v>75029</v>
      </c>
      <c r="R1260" s="180">
        <v>100117</v>
      </c>
      <c r="S1260" s="180">
        <v>85285</v>
      </c>
      <c r="T1260" s="180">
        <v>70179</v>
      </c>
      <c r="U1260" s="180">
        <v>87510</v>
      </c>
      <c r="V1260" s="180">
        <v>69711</v>
      </c>
      <c r="W1260" s="180">
        <v>74161</v>
      </c>
      <c r="X1260" s="180">
        <v>81199</v>
      </c>
      <c r="Y1260" s="180">
        <v>82163</v>
      </c>
      <c r="Z1260" s="180">
        <v>84544</v>
      </c>
      <c r="AA1260" s="180">
        <v>79004</v>
      </c>
      <c r="AB1260" s="180">
        <v>79523</v>
      </c>
      <c r="AC1260" s="180">
        <v>133490</v>
      </c>
      <c r="AD1260" s="180">
        <v>78462</v>
      </c>
      <c r="AE1260" s="180">
        <v>74161</v>
      </c>
      <c r="AF1260" s="180">
        <v>70179</v>
      </c>
      <c r="AG1260" s="180">
        <v>77869</v>
      </c>
      <c r="AH1260" s="180">
        <v>100117</v>
      </c>
      <c r="AI1260" s="180">
        <v>96409</v>
      </c>
    </row>
    <row r="1261" spans="1:35" ht="22.5">
      <c r="A1261" s="65" t="s">
        <v>2223</v>
      </c>
      <c r="B1261" s="102" t="s">
        <v>2165</v>
      </c>
      <c r="C1261" s="66" t="s">
        <v>155</v>
      </c>
      <c r="D1261" s="180">
        <v>40546</v>
      </c>
      <c r="E1261" s="179">
        <v>32885</v>
      </c>
      <c r="F1261" s="180">
        <v>37303</v>
      </c>
      <c r="G1261" s="180">
        <v>30092</v>
      </c>
      <c r="H1261" s="180">
        <v>31321</v>
      </c>
      <c r="I1261" s="180">
        <v>32437</v>
      </c>
      <c r="J1261" s="180">
        <v>36012</v>
      </c>
      <c r="K1261" s="180">
        <v>36329</v>
      </c>
      <c r="L1261" s="180">
        <v>33410</v>
      </c>
      <c r="M1261" s="180">
        <v>31905</v>
      </c>
      <c r="N1261" s="180">
        <v>33086</v>
      </c>
      <c r="O1261" s="180">
        <v>38924</v>
      </c>
      <c r="P1261" s="180">
        <v>32437</v>
      </c>
      <c r="Q1261" s="179">
        <v>32817</v>
      </c>
      <c r="R1261" s="180">
        <v>43790</v>
      </c>
      <c r="S1261" s="180">
        <v>37303</v>
      </c>
      <c r="T1261" s="180">
        <v>30695</v>
      </c>
      <c r="U1261" s="180">
        <v>38276</v>
      </c>
      <c r="V1261" s="180">
        <v>30491</v>
      </c>
      <c r="W1261" s="180">
        <v>32437</v>
      </c>
      <c r="X1261" s="180">
        <v>35515</v>
      </c>
      <c r="Y1261" s="180">
        <v>35937</v>
      </c>
      <c r="Z1261" s="180">
        <v>36978</v>
      </c>
      <c r="AA1261" s="180">
        <v>34555</v>
      </c>
      <c r="AB1261" s="180">
        <v>34782</v>
      </c>
      <c r="AC1261" s="180">
        <v>58387</v>
      </c>
      <c r="AD1261" s="180">
        <v>34318</v>
      </c>
      <c r="AE1261" s="180">
        <v>32437</v>
      </c>
      <c r="AF1261" s="180">
        <v>30695</v>
      </c>
      <c r="AG1261" s="180">
        <v>34059</v>
      </c>
      <c r="AH1261" s="180">
        <v>43790</v>
      </c>
      <c r="AI1261" s="180">
        <v>42168</v>
      </c>
    </row>
    <row r="1262" spans="1:35" ht="45">
      <c r="A1262" s="65" t="s">
        <v>2224</v>
      </c>
      <c r="B1262" s="102" t="s">
        <v>2167</v>
      </c>
      <c r="C1262" s="66" t="s">
        <v>155</v>
      </c>
      <c r="D1262" s="180">
        <v>879820</v>
      </c>
      <c r="E1262" s="179">
        <v>713569</v>
      </c>
      <c r="F1262" s="180">
        <v>809435</v>
      </c>
      <c r="G1262" s="180">
        <v>652967</v>
      </c>
      <c r="H1262" s="180">
        <v>679644</v>
      </c>
      <c r="I1262" s="180">
        <v>703856</v>
      </c>
      <c r="J1262" s="180">
        <v>781421</v>
      </c>
      <c r="K1262" s="180">
        <v>788319</v>
      </c>
      <c r="L1262" s="180">
        <v>724972</v>
      </c>
      <c r="M1262" s="180">
        <v>692313</v>
      </c>
      <c r="N1262" s="180">
        <v>717933</v>
      </c>
      <c r="O1262" s="180">
        <v>844627</v>
      </c>
      <c r="P1262" s="180">
        <v>703856</v>
      </c>
      <c r="Q1262" s="179">
        <v>712091</v>
      </c>
      <c r="R1262" s="180">
        <v>950206</v>
      </c>
      <c r="S1262" s="180">
        <v>809435</v>
      </c>
      <c r="T1262" s="180">
        <v>666059</v>
      </c>
      <c r="U1262" s="180">
        <v>830550</v>
      </c>
      <c r="V1262" s="180">
        <v>661625</v>
      </c>
      <c r="W1262" s="180">
        <v>703856</v>
      </c>
      <c r="X1262" s="180">
        <v>770652</v>
      </c>
      <c r="Y1262" s="180">
        <v>779802</v>
      </c>
      <c r="Z1262" s="180">
        <v>802396</v>
      </c>
      <c r="AA1262" s="180">
        <v>749818</v>
      </c>
      <c r="AB1262" s="180">
        <v>754745</v>
      </c>
      <c r="AC1262" s="180">
        <v>1266941</v>
      </c>
      <c r="AD1262" s="180">
        <v>744680</v>
      </c>
      <c r="AE1262" s="180">
        <v>703856</v>
      </c>
      <c r="AF1262" s="180">
        <v>666059</v>
      </c>
      <c r="AG1262" s="180">
        <v>739049</v>
      </c>
      <c r="AH1262" s="180">
        <v>950206</v>
      </c>
      <c r="AI1262" s="180">
        <v>915013</v>
      </c>
    </row>
    <row r="1263" spans="1:35" ht="16.5">
      <c r="A1263" s="65" t="s">
        <v>2225</v>
      </c>
      <c r="B1263" s="102" t="s">
        <v>2169</v>
      </c>
      <c r="C1263" s="66" t="s">
        <v>155</v>
      </c>
      <c r="D1263" s="180">
        <v>174906</v>
      </c>
      <c r="E1263" s="179">
        <v>141856</v>
      </c>
      <c r="F1263" s="180">
        <v>160914</v>
      </c>
      <c r="G1263" s="180">
        <v>129809</v>
      </c>
      <c r="H1263" s="180">
        <v>135112</v>
      </c>
      <c r="I1263" s="180">
        <v>139925</v>
      </c>
      <c r="J1263" s="180">
        <v>155345</v>
      </c>
      <c r="K1263" s="180">
        <v>156716</v>
      </c>
      <c r="L1263" s="180">
        <v>144123</v>
      </c>
      <c r="M1263" s="180">
        <v>137630</v>
      </c>
      <c r="N1263" s="180">
        <v>142724</v>
      </c>
      <c r="O1263" s="180">
        <v>167910</v>
      </c>
      <c r="P1263" s="180">
        <v>139925</v>
      </c>
      <c r="Q1263" s="179">
        <v>141562</v>
      </c>
      <c r="R1263" s="180">
        <v>188899</v>
      </c>
      <c r="S1263" s="180">
        <v>160914</v>
      </c>
      <c r="T1263" s="180">
        <v>132411</v>
      </c>
      <c r="U1263" s="180">
        <v>165112</v>
      </c>
      <c r="V1263" s="180">
        <v>131530</v>
      </c>
      <c r="W1263" s="180">
        <v>139925</v>
      </c>
      <c r="X1263" s="180">
        <v>153204</v>
      </c>
      <c r="Y1263" s="180">
        <v>155023</v>
      </c>
      <c r="Z1263" s="180">
        <v>159515</v>
      </c>
      <c r="AA1263" s="180">
        <v>149062</v>
      </c>
      <c r="AB1263" s="180">
        <v>150042</v>
      </c>
      <c r="AC1263" s="180">
        <v>251865</v>
      </c>
      <c r="AD1263" s="180">
        <v>148041</v>
      </c>
      <c r="AE1263" s="180">
        <v>139925</v>
      </c>
      <c r="AF1263" s="180">
        <v>132411</v>
      </c>
      <c r="AG1263" s="180">
        <v>146921</v>
      </c>
      <c r="AH1263" s="180">
        <v>188899</v>
      </c>
      <c r="AI1263" s="180">
        <v>181903</v>
      </c>
    </row>
    <row r="1264" spans="1:35" ht="22.5">
      <c r="A1264" s="65" t="s">
        <v>2226</v>
      </c>
      <c r="B1264" s="102" t="s">
        <v>2171</v>
      </c>
      <c r="C1264" s="66" t="s">
        <v>155</v>
      </c>
      <c r="D1264" s="180">
        <v>29115</v>
      </c>
      <c r="E1264" s="179">
        <v>23614</v>
      </c>
      <c r="F1264" s="180">
        <v>26786</v>
      </c>
      <c r="G1264" s="180">
        <v>21608</v>
      </c>
      <c r="H1264" s="180">
        <v>22491</v>
      </c>
      <c r="I1264" s="180">
        <v>23292</v>
      </c>
      <c r="J1264" s="180">
        <v>25859</v>
      </c>
      <c r="K1264" s="180">
        <v>26087</v>
      </c>
      <c r="L1264" s="180">
        <v>23991</v>
      </c>
      <c r="M1264" s="180">
        <v>22910</v>
      </c>
      <c r="N1264" s="180">
        <v>23758</v>
      </c>
      <c r="O1264" s="180">
        <v>27951</v>
      </c>
      <c r="P1264" s="180">
        <v>23292</v>
      </c>
      <c r="Q1264" s="179">
        <v>23565</v>
      </c>
      <c r="R1264" s="180">
        <v>31444</v>
      </c>
      <c r="S1264" s="180">
        <v>26786</v>
      </c>
      <c r="T1264" s="180">
        <v>22041</v>
      </c>
      <c r="U1264" s="180">
        <v>27485</v>
      </c>
      <c r="V1264" s="180">
        <v>21895</v>
      </c>
      <c r="W1264" s="180">
        <v>23292</v>
      </c>
      <c r="X1264" s="180">
        <v>25503</v>
      </c>
      <c r="Y1264" s="180">
        <v>25805</v>
      </c>
      <c r="Z1264" s="180">
        <v>26553</v>
      </c>
      <c r="AA1264" s="180">
        <v>24813</v>
      </c>
      <c r="AB1264" s="180">
        <v>24976</v>
      </c>
      <c r="AC1264" s="180">
        <v>41926</v>
      </c>
      <c r="AD1264" s="180">
        <v>24643</v>
      </c>
      <c r="AE1264" s="180">
        <v>23292</v>
      </c>
      <c r="AF1264" s="180">
        <v>22041</v>
      </c>
      <c r="AG1264" s="180">
        <v>24457</v>
      </c>
      <c r="AH1264" s="180">
        <v>31444</v>
      </c>
      <c r="AI1264" s="180">
        <v>30280</v>
      </c>
    </row>
    <row r="1265" spans="1:35" ht="22.5">
      <c r="A1265" s="65" t="s">
        <v>2227</v>
      </c>
      <c r="B1265" s="102" t="s">
        <v>2173</v>
      </c>
      <c r="C1265" s="66" t="s">
        <v>155</v>
      </c>
      <c r="D1265" s="180">
        <v>75658</v>
      </c>
      <c r="E1265" s="179">
        <v>61361</v>
      </c>
      <c r="F1265" s="180">
        <v>69605</v>
      </c>
      <c r="G1265" s="180">
        <v>56150</v>
      </c>
      <c r="H1265" s="180">
        <v>58444</v>
      </c>
      <c r="I1265" s="180">
        <v>60526</v>
      </c>
      <c r="J1265" s="180">
        <v>67196</v>
      </c>
      <c r="K1265" s="180">
        <v>67789</v>
      </c>
      <c r="L1265" s="180">
        <v>62342</v>
      </c>
      <c r="M1265" s="180">
        <v>59534</v>
      </c>
      <c r="N1265" s="180">
        <v>61737</v>
      </c>
      <c r="O1265" s="180">
        <v>72631</v>
      </c>
      <c r="P1265" s="180">
        <v>60526</v>
      </c>
      <c r="Q1265" s="179">
        <v>61234</v>
      </c>
      <c r="R1265" s="180">
        <v>81710</v>
      </c>
      <c r="S1265" s="180">
        <v>69605</v>
      </c>
      <c r="T1265" s="180">
        <v>57276</v>
      </c>
      <c r="U1265" s="180">
        <v>71421</v>
      </c>
      <c r="V1265" s="180">
        <v>56895</v>
      </c>
      <c r="W1265" s="180">
        <v>60526</v>
      </c>
      <c r="X1265" s="180">
        <v>66270</v>
      </c>
      <c r="Y1265" s="180">
        <v>67057</v>
      </c>
      <c r="Z1265" s="180">
        <v>69000</v>
      </c>
      <c r="AA1265" s="180">
        <v>64479</v>
      </c>
      <c r="AB1265" s="180">
        <v>64902</v>
      </c>
      <c r="AC1265" s="180">
        <v>108947</v>
      </c>
      <c r="AD1265" s="180">
        <v>64037</v>
      </c>
      <c r="AE1265" s="180">
        <v>60526</v>
      </c>
      <c r="AF1265" s="180">
        <v>57276</v>
      </c>
      <c r="AG1265" s="180">
        <v>63553</v>
      </c>
      <c r="AH1265" s="180">
        <v>81710</v>
      </c>
      <c r="AI1265" s="180">
        <v>78684</v>
      </c>
    </row>
    <row r="1266" spans="1:35" ht="16.5">
      <c r="A1266" s="65"/>
      <c r="B1266" s="116"/>
      <c r="C1266" s="117"/>
      <c r="D1266" s="180"/>
      <c r="E1266" s="179"/>
      <c r="F1266" s="180"/>
      <c r="G1266" s="180"/>
      <c r="H1266" s="180"/>
      <c r="I1266" s="180"/>
      <c r="J1266" s="180"/>
      <c r="K1266" s="180"/>
      <c r="L1266" s="180"/>
      <c r="M1266" s="180"/>
      <c r="N1266" s="180"/>
      <c r="O1266" s="180"/>
      <c r="P1266" s="180"/>
      <c r="Q1266" s="179"/>
      <c r="R1266" s="180"/>
      <c r="S1266" s="180"/>
      <c r="T1266" s="180"/>
      <c r="U1266" s="180"/>
      <c r="V1266" s="180"/>
      <c r="W1266" s="180"/>
      <c r="X1266" s="180"/>
      <c r="Y1266" s="180"/>
      <c r="Z1266" s="180"/>
      <c r="AA1266" s="180"/>
      <c r="AB1266" s="180"/>
      <c r="AC1266" s="180"/>
      <c r="AD1266" s="180"/>
      <c r="AE1266" s="180"/>
      <c r="AF1266" s="180"/>
      <c r="AG1266" s="180"/>
      <c r="AH1266" s="180"/>
      <c r="AI1266" s="180"/>
    </row>
    <row r="1267" spans="1:35" ht="16.5" customHeight="1">
      <c r="A1267" s="48">
        <v>26</v>
      </c>
      <c r="B1267" s="93" t="s">
        <v>2264</v>
      </c>
      <c r="C1267" s="93"/>
      <c r="D1267" s="181"/>
      <c r="E1267" s="186"/>
      <c r="F1267" s="181"/>
      <c r="G1267" s="181"/>
      <c r="H1267" s="186"/>
      <c r="I1267" s="186"/>
      <c r="J1267" s="186"/>
      <c r="K1267" s="181"/>
      <c r="L1267" s="181"/>
      <c r="M1267" s="186"/>
      <c r="N1267" s="181"/>
      <c r="O1267" s="186"/>
      <c r="P1267" s="186"/>
      <c r="Q1267" s="186"/>
      <c r="R1267" s="186"/>
      <c r="S1267" s="181"/>
      <c r="T1267" s="186"/>
      <c r="U1267" s="181"/>
      <c r="V1267" s="181"/>
      <c r="W1267" s="181"/>
      <c r="X1267" s="186"/>
      <c r="Y1267" s="181"/>
      <c r="Z1267" s="181"/>
      <c r="AA1267" s="186"/>
      <c r="AB1267" s="186"/>
      <c r="AC1267" s="186"/>
      <c r="AD1267" s="186"/>
      <c r="AE1267" s="181"/>
      <c r="AF1267" s="186"/>
      <c r="AG1267" s="186"/>
      <c r="AH1267" s="181"/>
      <c r="AI1267" s="181"/>
    </row>
    <row r="1268" spans="1:35" ht="16.5">
      <c r="A1268" s="65" t="s">
        <v>2265</v>
      </c>
      <c r="B1268" s="102" t="s">
        <v>2267</v>
      </c>
      <c r="C1268" s="66" t="s">
        <v>2266</v>
      </c>
      <c r="D1268" s="180">
        <v>1654</v>
      </c>
      <c r="E1268" s="179">
        <v>1342</v>
      </c>
      <c r="F1268" s="180">
        <v>1522</v>
      </c>
      <c r="G1268" s="180">
        <v>1228</v>
      </c>
      <c r="H1268" s="180">
        <v>1278</v>
      </c>
      <c r="I1268" s="180">
        <v>1323</v>
      </c>
      <c r="J1268" s="180">
        <v>1469</v>
      </c>
      <c r="K1268" s="180">
        <v>1482</v>
      </c>
      <c r="L1268" s="180">
        <v>1363</v>
      </c>
      <c r="M1268" s="180">
        <v>1302</v>
      </c>
      <c r="N1268" s="180">
        <v>1350</v>
      </c>
      <c r="O1268" s="180">
        <v>1588</v>
      </c>
      <c r="P1268" s="180">
        <v>1323</v>
      </c>
      <c r="Q1268" s="179">
        <v>1339</v>
      </c>
      <c r="R1268" s="180">
        <v>1787</v>
      </c>
      <c r="S1268" s="180">
        <v>1522</v>
      </c>
      <c r="T1268" s="180">
        <v>1252</v>
      </c>
      <c r="U1268" s="180">
        <v>1562</v>
      </c>
      <c r="V1268" s="180">
        <v>1244</v>
      </c>
      <c r="W1268" s="180">
        <v>1323</v>
      </c>
      <c r="X1268" s="180">
        <v>1449</v>
      </c>
      <c r="Y1268" s="180">
        <v>1466</v>
      </c>
      <c r="Z1268" s="180">
        <v>1509</v>
      </c>
      <c r="AA1268" s="180">
        <v>1410</v>
      </c>
      <c r="AB1268" s="180">
        <v>1419</v>
      </c>
      <c r="AC1268" s="180">
        <v>2382</v>
      </c>
      <c r="AD1268" s="180">
        <v>1400</v>
      </c>
      <c r="AE1268" s="180">
        <v>1323</v>
      </c>
      <c r="AF1268" s="180">
        <v>1252</v>
      </c>
      <c r="AG1268" s="180">
        <v>1390</v>
      </c>
      <c r="AH1268" s="180">
        <v>1787</v>
      </c>
      <c r="AI1268" s="180">
        <v>1720</v>
      </c>
    </row>
    <row r="1269" spans="1:35" ht="16.5">
      <c r="A1269" s="65" t="s">
        <v>2388</v>
      </c>
      <c r="B1269" s="102" t="s">
        <v>2274</v>
      </c>
      <c r="C1269" s="66" t="s">
        <v>2275</v>
      </c>
      <c r="D1269" s="180">
        <v>6503</v>
      </c>
      <c r="E1269" s="179">
        <v>5274</v>
      </c>
      <c r="F1269" s="180">
        <v>5983</v>
      </c>
      <c r="G1269" s="180">
        <v>4826</v>
      </c>
      <c r="H1269" s="180">
        <v>5024</v>
      </c>
      <c r="I1269" s="180">
        <v>5203</v>
      </c>
      <c r="J1269" s="180">
        <v>5776</v>
      </c>
      <c r="K1269" s="180">
        <v>5827</v>
      </c>
      <c r="L1269" s="180">
        <v>5359</v>
      </c>
      <c r="M1269" s="180">
        <v>5117</v>
      </c>
      <c r="N1269" s="180">
        <v>5307</v>
      </c>
      <c r="O1269" s="180">
        <v>6243</v>
      </c>
      <c r="P1269" s="180">
        <v>5203</v>
      </c>
      <c r="Q1269" s="179">
        <v>5263</v>
      </c>
      <c r="R1269" s="180">
        <v>7023</v>
      </c>
      <c r="S1269" s="180">
        <v>5983</v>
      </c>
      <c r="T1269" s="180">
        <v>4923</v>
      </c>
      <c r="U1269" s="180">
        <v>6139</v>
      </c>
      <c r="V1269" s="180">
        <v>4890</v>
      </c>
      <c r="W1269" s="180">
        <v>5203</v>
      </c>
      <c r="X1269" s="180">
        <v>5696</v>
      </c>
      <c r="Y1269" s="180">
        <v>5764</v>
      </c>
      <c r="Z1269" s="180">
        <v>5931</v>
      </c>
      <c r="AA1269" s="180">
        <v>5542</v>
      </c>
      <c r="AB1269" s="180">
        <v>5579</v>
      </c>
      <c r="AC1269" s="180">
        <v>9365</v>
      </c>
      <c r="AD1269" s="180">
        <v>5504</v>
      </c>
      <c r="AE1269" s="180">
        <v>5203</v>
      </c>
      <c r="AF1269" s="180">
        <v>4923</v>
      </c>
      <c r="AG1269" s="180">
        <v>5463</v>
      </c>
      <c r="AH1269" s="180">
        <v>7023</v>
      </c>
      <c r="AI1269" s="180">
        <v>6763</v>
      </c>
    </row>
    <row r="1270" spans="1:35" ht="16.5">
      <c r="A1270" s="65" t="s">
        <v>2389</v>
      </c>
      <c r="B1270" s="102" t="s">
        <v>2272</v>
      </c>
      <c r="C1270" s="66" t="s">
        <v>2273</v>
      </c>
      <c r="D1270" s="180">
        <v>4300</v>
      </c>
      <c r="E1270" s="179">
        <v>3488</v>
      </c>
      <c r="F1270" s="180">
        <v>3956</v>
      </c>
      <c r="G1270" s="180">
        <v>3192</v>
      </c>
      <c r="H1270" s="180">
        <v>3322</v>
      </c>
      <c r="I1270" s="180">
        <v>3440</v>
      </c>
      <c r="J1270" s="180">
        <v>3819</v>
      </c>
      <c r="K1270" s="180">
        <v>3853</v>
      </c>
      <c r="L1270" s="180">
        <v>3544</v>
      </c>
      <c r="M1270" s="180">
        <v>3384</v>
      </c>
      <c r="N1270" s="180">
        <v>3509</v>
      </c>
      <c r="O1270" s="180">
        <v>4128</v>
      </c>
      <c r="P1270" s="180">
        <v>3440</v>
      </c>
      <c r="Q1270" s="179">
        <v>3481</v>
      </c>
      <c r="R1270" s="180">
        <v>4644</v>
      </c>
      <c r="S1270" s="180">
        <v>3956</v>
      </c>
      <c r="T1270" s="180">
        <v>3256</v>
      </c>
      <c r="U1270" s="180">
        <v>4060</v>
      </c>
      <c r="V1270" s="180">
        <v>3234</v>
      </c>
      <c r="W1270" s="180">
        <v>3440</v>
      </c>
      <c r="X1270" s="180">
        <v>3767</v>
      </c>
      <c r="Y1270" s="180">
        <v>3812</v>
      </c>
      <c r="Z1270" s="180">
        <v>3922</v>
      </c>
      <c r="AA1270" s="180">
        <v>3665</v>
      </c>
      <c r="AB1270" s="180">
        <v>3689</v>
      </c>
      <c r="AC1270" s="180">
        <v>6193</v>
      </c>
      <c r="AD1270" s="180">
        <v>3640</v>
      </c>
      <c r="AE1270" s="180">
        <v>3440</v>
      </c>
      <c r="AF1270" s="180">
        <v>3256</v>
      </c>
      <c r="AG1270" s="180">
        <v>3612</v>
      </c>
      <c r="AH1270" s="180">
        <v>4644</v>
      </c>
      <c r="AI1270" s="180">
        <v>4472</v>
      </c>
    </row>
    <row r="1271" spans="1:35" ht="16.5">
      <c r="A1271" s="65" t="s">
        <v>2390</v>
      </c>
      <c r="B1271" s="102" t="s">
        <v>2391</v>
      </c>
      <c r="C1271" s="66" t="s">
        <v>160</v>
      </c>
      <c r="D1271" s="180">
        <v>2671</v>
      </c>
      <c r="E1271" s="179">
        <v>2166</v>
      </c>
      <c r="F1271" s="180">
        <v>2457</v>
      </c>
      <c r="G1271" s="180">
        <v>1982</v>
      </c>
      <c r="H1271" s="180">
        <v>2063</v>
      </c>
      <c r="I1271" s="180">
        <v>2137</v>
      </c>
      <c r="J1271" s="180">
        <v>2372</v>
      </c>
      <c r="K1271" s="180">
        <v>2393</v>
      </c>
      <c r="L1271" s="180">
        <v>2201</v>
      </c>
      <c r="M1271" s="180">
        <v>2102</v>
      </c>
      <c r="N1271" s="180">
        <v>2179</v>
      </c>
      <c r="O1271" s="180">
        <v>2564</v>
      </c>
      <c r="P1271" s="180">
        <v>2137</v>
      </c>
      <c r="Q1271" s="179">
        <v>2162</v>
      </c>
      <c r="R1271" s="180">
        <v>2884</v>
      </c>
      <c r="S1271" s="180">
        <v>2457</v>
      </c>
      <c r="T1271" s="180">
        <v>2022</v>
      </c>
      <c r="U1271" s="180">
        <v>2521</v>
      </c>
      <c r="V1271" s="180">
        <v>2008</v>
      </c>
      <c r="W1271" s="180">
        <v>2137</v>
      </c>
      <c r="X1271" s="180">
        <v>2339</v>
      </c>
      <c r="Y1271" s="180">
        <v>2367</v>
      </c>
      <c r="Z1271" s="180">
        <v>2436</v>
      </c>
      <c r="AA1271" s="180">
        <v>2276</v>
      </c>
      <c r="AB1271" s="180">
        <v>2291</v>
      </c>
      <c r="AC1271" s="180">
        <v>3846</v>
      </c>
      <c r="AD1271" s="180">
        <v>2261</v>
      </c>
      <c r="AE1271" s="180">
        <v>2137</v>
      </c>
      <c r="AF1271" s="180">
        <v>2022</v>
      </c>
      <c r="AG1271" s="180">
        <v>2243</v>
      </c>
      <c r="AH1271" s="180">
        <v>2884</v>
      </c>
      <c r="AI1271" s="180">
        <v>2778</v>
      </c>
    </row>
    <row r="1272" spans="1:35" ht="16.5">
      <c r="A1272" s="65" t="s">
        <v>2513</v>
      </c>
      <c r="B1272" s="102" t="s">
        <v>2602</v>
      </c>
      <c r="C1272" s="66" t="s">
        <v>2273</v>
      </c>
      <c r="D1272" s="179">
        <v>1910</v>
      </c>
      <c r="E1272" s="179">
        <v>1549</v>
      </c>
      <c r="F1272" s="179">
        <v>1757</v>
      </c>
      <c r="G1272" s="179">
        <v>1418</v>
      </c>
      <c r="H1272" s="179">
        <v>1475</v>
      </c>
      <c r="I1272" s="179">
        <v>1527</v>
      </c>
      <c r="J1272" s="179">
        <v>1696</v>
      </c>
      <c r="K1272" s="179">
        <v>1711</v>
      </c>
      <c r="L1272" s="179">
        <v>1574</v>
      </c>
      <c r="M1272" s="179">
        <v>1503</v>
      </c>
      <c r="N1272" s="179">
        <v>1559</v>
      </c>
      <c r="O1272" s="179">
        <v>1833</v>
      </c>
      <c r="P1272" s="179">
        <v>1527</v>
      </c>
      <c r="Q1272" s="179">
        <v>1546</v>
      </c>
      <c r="R1272" s="179">
        <v>2063</v>
      </c>
      <c r="S1272" s="179">
        <v>1757</v>
      </c>
      <c r="T1272" s="179">
        <v>1445</v>
      </c>
      <c r="U1272" s="179">
        <v>1803</v>
      </c>
      <c r="V1272" s="179">
        <v>1436</v>
      </c>
      <c r="W1272" s="179">
        <v>1527</v>
      </c>
      <c r="X1272" s="179">
        <v>1673</v>
      </c>
      <c r="Y1272" s="179">
        <v>1693</v>
      </c>
      <c r="Z1272" s="179">
        <v>1742</v>
      </c>
      <c r="AA1272" s="179">
        <v>1628</v>
      </c>
      <c r="AB1272" s="179">
        <v>1638</v>
      </c>
      <c r="AC1272" s="179">
        <v>2750</v>
      </c>
      <c r="AD1272" s="179">
        <v>1616</v>
      </c>
      <c r="AE1272" s="179">
        <v>1527</v>
      </c>
      <c r="AF1272" s="179">
        <v>1445</v>
      </c>
      <c r="AG1272" s="179">
        <v>1605</v>
      </c>
      <c r="AH1272" s="179">
        <v>2063</v>
      </c>
      <c r="AI1272" s="179">
        <v>1986</v>
      </c>
    </row>
    <row r="1273" spans="1:35" s="171" customFormat="1" ht="22.5">
      <c r="A1273" s="65" t="s">
        <v>2515</v>
      </c>
      <c r="B1273" s="102" t="s">
        <v>2514</v>
      </c>
      <c r="C1273" s="117" t="s">
        <v>603</v>
      </c>
      <c r="D1273" s="180">
        <v>875000</v>
      </c>
      <c r="E1273" s="179">
        <v>450000</v>
      </c>
      <c r="F1273" s="180">
        <v>804999.9999999999</v>
      </c>
      <c r="G1273" s="180">
        <v>650000</v>
      </c>
      <c r="H1273" s="180">
        <v>650000</v>
      </c>
      <c r="I1273" s="180">
        <v>400000</v>
      </c>
      <c r="J1273" s="180">
        <v>450000</v>
      </c>
      <c r="K1273" s="180">
        <v>700000</v>
      </c>
      <c r="L1273" s="180">
        <v>650000</v>
      </c>
      <c r="M1273" s="180">
        <v>575000</v>
      </c>
      <c r="N1273" s="180">
        <v>650000</v>
      </c>
      <c r="O1273" s="180">
        <v>840000</v>
      </c>
      <c r="P1273" s="180">
        <v>650000</v>
      </c>
      <c r="Q1273" s="179">
        <v>400000</v>
      </c>
      <c r="R1273" s="180">
        <v>945000.0000000001</v>
      </c>
      <c r="S1273" s="180">
        <v>804999.9999999999</v>
      </c>
      <c r="T1273" s="180">
        <v>575000</v>
      </c>
      <c r="U1273" s="180">
        <v>826000</v>
      </c>
      <c r="V1273" s="180">
        <v>650000</v>
      </c>
      <c r="W1273" s="180">
        <v>400000</v>
      </c>
      <c r="X1273" s="180">
        <v>700000</v>
      </c>
      <c r="Y1273" s="180">
        <v>700000</v>
      </c>
      <c r="Z1273" s="180">
        <v>797999.9999999999</v>
      </c>
      <c r="AA1273" s="180">
        <v>450000</v>
      </c>
      <c r="AB1273" s="180">
        <v>450000</v>
      </c>
      <c r="AC1273" s="180">
        <v>1260000</v>
      </c>
      <c r="AD1273" s="180">
        <v>575000</v>
      </c>
      <c r="AE1273" s="180">
        <v>700000</v>
      </c>
      <c r="AF1273" s="180">
        <v>400000</v>
      </c>
      <c r="AG1273" s="180">
        <v>575000</v>
      </c>
      <c r="AH1273" s="180">
        <v>945000.0000000001</v>
      </c>
      <c r="AI1273" s="180">
        <v>910000</v>
      </c>
    </row>
    <row r="1274" spans="1:35" s="171" customFormat="1" ht="22.5">
      <c r="A1274" s="65" t="s">
        <v>2601</v>
      </c>
      <c r="B1274" s="102" t="s">
        <v>2516</v>
      </c>
      <c r="C1274" s="117" t="s">
        <v>603</v>
      </c>
      <c r="D1274" s="180">
        <v>700000</v>
      </c>
      <c r="E1274" s="179">
        <v>360000</v>
      </c>
      <c r="F1274" s="180">
        <v>644000</v>
      </c>
      <c r="G1274" s="180">
        <v>520000</v>
      </c>
      <c r="H1274" s="180">
        <v>520000</v>
      </c>
      <c r="I1274" s="180">
        <v>320000</v>
      </c>
      <c r="J1274" s="180">
        <v>360000</v>
      </c>
      <c r="K1274" s="180">
        <v>560000</v>
      </c>
      <c r="L1274" s="180">
        <v>520000</v>
      </c>
      <c r="M1274" s="180">
        <v>460000</v>
      </c>
      <c r="N1274" s="180">
        <v>520000</v>
      </c>
      <c r="O1274" s="180">
        <v>672000</v>
      </c>
      <c r="P1274" s="180">
        <v>520000</v>
      </c>
      <c r="Q1274" s="179">
        <v>320000</v>
      </c>
      <c r="R1274" s="180">
        <v>756000</v>
      </c>
      <c r="S1274" s="180">
        <v>644000</v>
      </c>
      <c r="T1274" s="180">
        <v>460000</v>
      </c>
      <c r="U1274" s="180">
        <v>660800</v>
      </c>
      <c r="V1274" s="180">
        <v>520000</v>
      </c>
      <c r="W1274" s="180">
        <v>320000</v>
      </c>
      <c r="X1274" s="180">
        <v>560000</v>
      </c>
      <c r="Y1274" s="180">
        <v>560000</v>
      </c>
      <c r="Z1274" s="180">
        <v>638400</v>
      </c>
      <c r="AA1274" s="180">
        <v>360000</v>
      </c>
      <c r="AB1274" s="180">
        <v>360000</v>
      </c>
      <c r="AC1274" s="180">
        <v>1008000</v>
      </c>
      <c r="AD1274" s="180">
        <v>460000</v>
      </c>
      <c r="AE1274" s="180">
        <v>560000</v>
      </c>
      <c r="AF1274" s="180">
        <v>320000</v>
      </c>
      <c r="AG1274" s="180">
        <v>460000</v>
      </c>
      <c r="AH1274" s="180">
        <v>756000</v>
      </c>
      <c r="AI1274" s="180">
        <v>728000</v>
      </c>
    </row>
    <row r="1275" spans="1:35" s="171" customFormat="1" ht="22.5">
      <c r="A1275" s="48">
        <v>27</v>
      </c>
      <c r="B1275" s="93" t="s">
        <v>2517</v>
      </c>
      <c r="C1275" s="93"/>
      <c r="D1275" s="181"/>
      <c r="E1275" s="186"/>
      <c r="F1275" s="181"/>
      <c r="G1275" s="181"/>
      <c r="H1275" s="186"/>
      <c r="I1275" s="186"/>
      <c r="J1275" s="186"/>
      <c r="K1275" s="181"/>
      <c r="L1275" s="181"/>
      <c r="M1275" s="186"/>
      <c r="N1275" s="181"/>
      <c r="O1275" s="186"/>
      <c r="P1275" s="186"/>
      <c r="Q1275" s="186"/>
      <c r="R1275" s="186"/>
      <c r="S1275" s="181"/>
      <c r="T1275" s="186"/>
      <c r="U1275" s="181"/>
      <c r="V1275" s="181"/>
      <c r="W1275" s="181"/>
      <c r="X1275" s="186"/>
      <c r="Y1275" s="181"/>
      <c r="Z1275" s="181"/>
      <c r="AA1275" s="186"/>
      <c r="AB1275" s="186"/>
      <c r="AC1275" s="186"/>
      <c r="AD1275" s="186"/>
      <c r="AE1275" s="181"/>
      <c r="AF1275" s="186"/>
      <c r="AG1275" s="186"/>
      <c r="AH1275" s="181"/>
      <c r="AI1275" s="181"/>
    </row>
    <row r="1276" spans="1:35" s="171" customFormat="1" ht="22.5">
      <c r="A1276" s="68" t="s">
        <v>2518</v>
      </c>
      <c r="B1276" s="108" t="s">
        <v>2519</v>
      </c>
      <c r="C1276" s="66"/>
      <c r="D1276" s="188"/>
      <c r="E1276" s="187"/>
      <c r="F1276" s="188"/>
      <c r="G1276" s="188"/>
      <c r="H1276" s="188"/>
      <c r="I1276" s="188"/>
      <c r="J1276" s="188"/>
      <c r="K1276" s="188"/>
      <c r="L1276" s="188"/>
      <c r="M1276" s="188"/>
      <c r="N1276" s="188"/>
      <c r="O1276" s="188"/>
      <c r="P1276" s="188"/>
      <c r="Q1276" s="187"/>
      <c r="R1276" s="188"/>
      <c r="S1276" s="188"/>
      <c r="T1276" s="188"/>
      <c r="U1276" s="188"/>
      <c r="V1276" s="188"/>
      <c r="W1276" s="188"/>
      <c r="X1276" s="188"/>
      <c r="Y1276" s="188"/>
      <c r="Z1276" s="188"/>
      <c r="AA1276" s="188"/>
      <c r="AB1276" s="188"/>
      <c r="AC1276" s="188"/>
      <c r="AD1276" s="188"/>
      <c r="AE1276" s="188"/>
      <c r="AF1276" s="188"/>
      <c r="AG1276" s="188"/>
      <c r="AH1276" s="188"/>
      <c r="AI1276" s="188"/>
    </row>
    <row r="1277" spans="1:35" s="171" customFormat="1" ht="16.5">
      <c r="A1277" s="65" t="s">
        <v>2520</v>
      </c>
      <c r="B1277" s="102" t="s">
        <v>2521</v>
      </c>
      <c r="C1277" s="172" t="s">
        <v>155</v>
      </c>
      <c r="D1277" s="180">
        <v>220936</v>
      </c>
      <c r="E1277" s="179">
        <v>179188</v>
      </c>
      <c r="F1277" s="180">
        <v>203261</v>
      </c>
      <c r="G1277" s="180">
        <v>163970</v>
      </c>
      <c r="H1277" s="180">
        <v>170668</v>
      </c>
      <c r="I1277" s="180">
        <v>176748</v>
      </c>
      <c r="J1277" s="180">
        <v>196226</v>
      </c>
      <c r="K1277" s="180">
        <v>197958</v>
      </c>
      <c r="L1277" s="180">
        <v>182051</v>
      </c>
      <c r="M1277" s="180">
        <v>173850</v>
      </c>
      <c r="N1277" s="180">
        <v>180283</v>
      </c>
      <c r="O1277" s="180">
        <v>212098</v>
      </c>
      <c r="P1277" s="180">
        <v>176748</v>
      </c>
      <c r="Q1277" s="179">
        <v>178816</v>
      </c>
      <c r="R1277" s="180">
        <v>238610</v>
      </c>
      <c r="S1277" s="180">
        <v>203261</v>
      </c>
      <c r="T1277" s="180">
        <v>167257</v>
      </c>
      <c r="U1277" s="180">
        <v>208563</v>
      </c>
      <c r="V1277" s="180">
        <v>166144</v>
      </c>
      <c r="W1277" s="180">
        <v>176748</v>
      </c>
      <c r="X1277" s="180">
        <v>193522</v>
      </c>
      <c r="Y1277" s="180">
        <v>195820</v>
      </c>
      <c r="Z1277" s="180">
        <v>201493</v>
      </c>
      <c r="AA1277" s="180">
        <v>188290</v>
      </c>
      <c r="AB1277" s="180">
        <v>189527</v>
      </c>
      <c r="AC1277" s="180">
        <v>318147</v>
      </c>
      <c r="AD1277" s="180">
        <v>187000</v>
      </c>
      <c r="AE1277" s="180">
        <v>176748</v>
      </c>
      <c r="AF1277" s="180">
        <v>167257</v>
      </c>
      <c r="AG1277" s="180">
        <v>185586</v>
      </c>
      <c r="AH1277" s="180">
        <v>238610</v>
      </c>
      <c r="AI1277" s="180">
        <v>229773</v>
      </c>
    </row>
    <row r="1278" spans="1:35" s="171" customFormat="1" ht="16.5">
      <c r="A1278" s="65" t="s">
        <v>2522</v>
      </c>
      <c r="B1278" s="102" t="s">
        <v>2523</v>
      </c>
      <c r="C1278" s="66" t="s">
        <v>637</v>
      </c>
      <c r="D1278" s="180">
        <v>42324</v>
      </c>
      <c r="E1278" s="179">
        <v>34326</v>
      </c>
      <c r="F1278" s="180">
        <v>38938</v>
      </c>
      <c r="G1278" s="180">
        <v>31411</v>
      </c>
      <c r="H1278" s="180">
        <v>32694</v>
      </c>
      <c r="I1278" s="180">
        <v>33859</v>
      </c>
      <c r="J1278" s="180">
        <v>37590</v>
      </c>
      <c r="K1278" s="180">
        <v>37922</v>
      </c>
      <c r="L1278" s="180">
        <v>34875</v>
      </c>
      <c r="M1278" s="180">
        <v>33304</v>
      </c>
      <c r="N1278" s="180">
        <v>34536</v>
      </c>
      <c r="O1278" s="180">
        <v>40631</v>
      </c>
      <c r="P1278" s="180">
        <v>33859</v>
      </c>
      <c r="Q1278" s="179">
        <v>34255</v>
      </c>
      <c r="R1278" s="180">
        <v>45710</v>
      </c>
      <c r="S1278" s="180">
        <v>38938</v>
      </c>
      <c r="T1278" s="180">
        <v>32041</v>
      </c>
      <c r="U1278" s="180">
        <v>39954</v>
      </c>
      <c r="V1278" s="180">
        <v>31827</v>
      </c>
      <c r="W1278" s="180">
        <v>33859</v>
      </c>
      <c r="X1278" s="180">
        <v>37072</v>
      </c>
      <c r="Y1278" s="180">
        <v>37512</v>
      </c>
      <c r="Z1278" s="180">
        <v>38599</v>
      </c>
      <c r="AA1278" s="180">
        <v>36070</v>
      </c>
      <c r="AB1278" s="180">
        <v>36307</v>
      </c>
      <c r="AC1278" s="180">
        <v>60946</v>
      </c>
      <c r="AD1278" s="180">
        <v>35823</v>
      </c>
      <c r="AE1278" s="180">
        <v>33859</v>
      </c>
      <c r="AF1278" s="180">
        <v>32041</v>
      </c>
      <c r="AG1278" s="180">
        <v>35552</v>
      </c>
      <c r="AH1278" s="180">
        <v>45710</v>
      </c>
      <c r="AI1278" s="180">
        <v>44017</v>
      </c>
    </row>
    <row r="1279" spans="1:35" s="171" customFormat="1" ht="16.5">
      <c r="A1279" s="65" t="s">
        <v>2524</v>
      </c>
      <c r="B1279" s="173" t="s">
        <v>2525</v>
      </c>
      <c r="C1279" s="66" t="s">
        <v>637</v>
      </c>
      <c r="D1279" s="180">
        <v>26456</v>
      </c>
      <c r="E1279" s="179">
        <v>21457</v>
      </c>
      <c r="F1279" s="180">
        <v>24340</v>
      </c>
      <c r="G1279" s="180">
        <v>19635</v>
      </c>
      <c r="H1279" s="180">
        <v>20437</v>
      </c>
      <c r="I1279" s="180">
        <v>21165</v>
      </c>
      <c r="J1279" s="180">
        <v>23497</v>
      </c>
      <c r="K1279" s="180">
        <v>23705</v>
      </c>
      <c r="L1279" s="180">
        <v>21800</v>
      </c>
      <c r="M1279" s="180">
        <v>20818</v>
      </c>
      <c r="N1279" s="180">
        <v>21588</v>
      </c>
      <c r="O1279" s="180">
        <v>25398</v>
      </c>
      <c r="P1279" s="180">
        <v>21165</v>
      </c>
      <c r="Q1279" s="179">
        <v>21413</v>
      </c>
      <c r="R1279" s="180">
        <v>28573</v>
      </c>
      <c r="S1279" s="180">
        <v>24340</v>
      </c>
      <c r="T1279" s="180">
        <v>20028</v>
      </c>
      <c r="U1279" s="180">
        <v>24975</v>
      </c>
      <c r="V1279" s="180">
        <v>19895</v>
      </c>
      <c r="W1279" s="180">
        <v>21165</v>
      </c>
      <c r="X1279" s="180">
        <v>23173</v>
      </c>
      <c r="Y1279" s="180">
        <v>23449</v>
      </c>
      <c r="Z1279" s="180">
        <v>24128</v>
      </c>
      <c r="AA1279" s="180">
        <v>22547</v>
      </c>
      <c r="AB1279" s="180">
        <v>22695</v>
      </c>
      <c r="AC1279" s="180">
        <v>38097</v>
      </c>
      <c r="AD1279" s="180">
        <v>22392</v>
      </c>
      <c r="AE1279" s="180">
        <v>21165</v>
      </c>
      <c r="AF1279" s="180">
        <v>20028</v>
      </c>
      <c r="AG1279" s="180">
        <v>22223</v>
      </c>
      <c r="AH1279" s="180">
        <v>28573</v>
      </c>
      <c r="AI1279" s="180">
        <v>27514</v>
      </c>
    </row>
    <row r="1280" spans="1:35" s="171" customFormat="1" ht="16.5">
      <c r="A1280" s="65" t="s">
        <v>2526</v>
      </c>
      <c r="B1280" s="173" t="s">
        <v>2527</v>
      </c>
      <c r="C1280" s="66" t="s">
        <v>637</v>
      </c>
      <c r="D1280" s="180">
        <v>58483</v>
      </c>
      <c r="E1280" s="179">
        <v>47432</v>
      </c>
      <c r="F1280" s="180">
        <v>53805</v>
      </c>
      <c r="G1280" s="180">
        <v>43404</v>
      </c>
      <c r="H1280" s="180">
        <v>45177</v>
      </c>
      <c r="I1280" s="180">
        <v>46787</v>
      </c>
      <c r="J1280" s="180">
        <v>51942</v>
      </c>
      <c r="K1280" s="180">
        <v>52401</v>
      </c>
      <c r="L1280" s="180">
        <v>48190</v>
      </c>
      <c r="M1280" s="180">
        <v>46019</v>
      </c>
      <c r="N1280" s="180">
        <v>47722</v>
      </c>
      <c r="O1280" s="180">
        <v>56144</v>
      </c>
      <c r="P1280" s="180">
        <v>46787</v>
      </c>
      <c r="Q1280" s="179">
        <v>47334</v>
      </c>
      <c r="R1280" s="180">
        <v>63162</v>
      </c>
      <c r="S1280" s="180">
        <v>53805</v>
      </c>
      <c r="T1280" s="180">
        <v>44274</v>
      </c>
      <c r="U1280" s="180">
        <v>55208</v>
      </c>
      <c r="V1280" s="180">
        <v>43979</v>
      </c>
      <c r="W1280" s="180">
        <v>46787</v>
      </c>
      <c r="X1280" s="180">
        <v>51227</v>
      </c>
      <c r="Y1280" s="180">
        <v>51835</v>
      </c>
      <c r="Z1280" s="180">
        <v>53337</v>
      </c>
      <c r="AA1280" s="180">
        <v>49842</v>
      </c>
      <c r="AB1280" s="180">
        <v>50169</v>
      </c>
      <c r="AC1280" s="180">
        <v>84216</v>
      </c>
      <c r="AD1280" s="180">
        <v>49500</v>
      </c>
      <c r="AE1280" s="180">
        <v>46787</v>
      </c>
      <c r="AF1280" s="180">
        <v>44274</v>
      </c>
      <c r="AG1280" s="180">
        <v>49126</v>
      </c>
      <c r="AH1280" s="180">
        <v>63162</v>
      </c>
      <c r="AI1280" s="180">
        <v>60823</v>
      </c>
    </row>
    <row r="1281" spans="1:35" s="171" customFormat="1" ht="16.5">
      <c r="A1281" s="65" t="s">
        <v>2528</v>
      </c>
      <c r="B1281" s="173" t="s">
        <v>2529</v>
      </c>
      <c r="C1281" s="66" t="s">
        <v>637</v>
      </c>
      <c r="D1281" s="180">
        <v>23671</v>
      </c>
      <c r="E1281" s="179">
        <v>19198</v>
      </c>
      <c r="F1281" s="180">
        <v>21778</v>
      </c>
      <c r="G1281" s="180">
        <v>17568</v>
      </c>
      <c r="H1281" s="180">
        <v>18286</v>
      </c>
      <c r="I1281" s="180">
        <v>18937</v>
      </c>
      <c r="J1281" s="180">
        <v>21024</v>
      </c>
      <c r="K1281" s="180">
        <v>21209</v>
      </c>
      <c r="L1281" s="180">
        <v>19505</v>
      </c>
      <c r="M1281" s="180">
        <v>18626</v>
      </c>
      <c r="N1281" s="180">
        <v>19316</v>
      </c>
      <c r="O1281" s="180">
        <v>22724</v>
      </c>
      <c r="P1281" s="180">
        <v>18937</v>
      </c>
      <c r="Q1281" s="179">
        <v>19159</v>
      </c>
      <c r="R1281" s="180">
        <v>25565</v>
      </c>
      <c r="S1281" s="180">
        <v>21778</v>
      </c>
      <c r="T1281" s="180">
        <v>17920</v>
      </c>
      <c r="U1281" s="180">
        <v>22346</v>
      </c>
      <c r="V1281" s="180">
        <v>17801</v>
      </c>
      <c r="W1281" s="180">
        <v>18937</v>
      </c>
      <c r="X1281" s="180">
        <v>20734</v>
      </c>
      <c r="Y1281" s="180">
        <v>20980</v>
      </c>
      <c r="Z1281" s="180">
        <v>21588</v>
      </c>
      <c r="AA1281" s="180">
        <v>20174</v>
      </c>
      <c r="AB1281" s="180">
        <v>20306</v>
      </c>
      <c r="AC1281" s="180">
        <v>34087</v>
      </c>
      <c r="AD1281" s="180">
        <v>20035</v>
      </c>
      <c r="AE1281" s="180">
        <v>18937</v>
      </c>
      <c r="AF1281" s="180">
        <v>17920</v>
      </c>
      <c r="AG1281" s="180">
        <v>19884</v>
      </c>
      <c r="AH1281" s="180">
        <v>25565</v>
      </c>
      <c r="AI1281" s="180">
        <v>24618</v>
      </c>
    </row>
    <row r="1282" spans="1:35" s="171" customFormat="1" ht="16.5">
      <c r="A1282" s="65" t="s">
        <v>2530</v>
      </c>
      <c r="B1282" s="173" t="s">
        <v>2531</v>
      </c>
      <c r="C1282" s="66" t="s">
        <v>637</v>
      </c>
      <c r="D1282" s="180">
        <v>22982</v>
      </c>
      <c r="E1282" s="179">
        <v>18639</v>
      </c>
      <c r="F1282" s="180">
        <v>21143</v>
      </c>
      <c r="G1282" s="180">
        <v>17056</v>
      </c>
      <c r="H1282" s="180">
        <v>17753</v>
      </c>
      <c r="I1282" s="180">
        <v>18385</v>
      </c>
      <c r="J1282" s="180">
        <v>20411</v>
      </c>
      <c r="K1282" s="180">
        <v>20591</v>
      </c>
      <c r="L1282" s="180">
        <v>18937</v>
      </c>
      <c r="M1282" s="180">
        <v>18084</v>
      </c>
      <c r="N1282" s="180">
        <v>18753</v>
      </c>
      <c r="O1282" s="180">
        <v>22062</v>
      </c>
      <c r="P1282" s="180">
        <v>18385</v>
      </c>
      <c r="Q1282" s="179">
        <v>18600</v>
      </c>
      <c r="R1282" s="180">
        <v>24820</v>
      </c>
      <c r="S1282" s="180">
        <v>21143</v>
      </c>
      <c r="T1282" s="180">
        <v>17398</v>
      </c>
      <c r="U1282" s="180">
        <v>21695</v>
      </c>
      <c r="V1282" s="180">
        <v>17282</v>
      </c>
      <c r="W1282" s="180">
        <v>18385</v>
      </c>
      <c r="X1282" s="180">
        <v>20130</v>
      </c>
      <c r="Y1282" s="180">
        <v>20369</v>
      </c>
      <c r="Z1282" s="180">
        <v>20959</v>
      </c>
      <c r="AA1282" s="180">
        <v>19586</v>
      </c>
      <c r="AB1282" s="180">
        <v>19714</v>
      </c>
      <c r="AC1282" s="180">
        <v>33093</v>
      </c>
      <c r="AD1282" s="180">
        <v>19452</v>
      </c>
      <c r="AE1282" s="180">
        <v>18385</v>
      </c>
      <c r="AF1282" s="180">
        <v>17398</v>
      </c>
      <c r="AG1282" s="180">
        <v>19304</v>
      </c>
      <c r="AH1282" s="180">
        <v>24820</v>
      </c>
      <c r="AI1282" s="180">
        <v>23901</v>
      </c>
    </row>
    <row r="1283" spans="1:35" s="171" customFormat="1" ht="16.5">
      <c r="A1283" s="65" t="s">
        <v>2532</v>
      </c>
      <c r="B1283" s="173" t="s">
        <v>2533</v>
      </c>
      <c r="C1283" s="66" t="s">
        <v>637</v>
      </c>
      <c r="D1283" s="180">
        <v>7662</v>
      </c>
      <c r="E1283" s="179">
        <v>6214</v>
      </c>
      <c r="F1283" s="180">
        <v>7049</v>
      </c>
      <c r="G1283" s="180">
        <v>5687</v>
      </c>
      <c r="H1283" s="180">
        <v>5919</v>
      </c>
      <c r="I1283" s="180">
        <v>6130</v>
      </c>
      <c r="J1283" s="180">
        <v>6805</v>
      </c>
      <c r="K1283" s="180">
        <v>6865</v>
      </c>
      <c r="L1283" s="180">
        <v>6314</v>
      </c>
      <c r="M1283" s="180">
        <v>6029</v>
      </c>
      <c r="N1283" s="180">
        <v>6252</v>
      </c>
      <c r="O1283" s="180">
        <v>7356</v>
      </c>
      <c r="P1283" s="180">
        <v>6130</v>
      </c>
      <c r="Q1283" s="179">
        <v>6202</v>
      </c>
      <c r="R1283" s="180">
        <v>8275</v>
      </c>
      <c r="S1283" s="180">
        <v>7049</v>
      </c>
      <c r="T1283" s="180">
        <v>5801</v>
      </c>
      <c r="U1283" s="180">
        <v>7233</v>
      </c>
      <c r="V1283" s="180">
        <v>5762</v>
      </c>
      <c r="W1283" s="180">
        <v>6130</v>
      </c>
      <c r="X1283" s="180">
        <v>6712</v>
      </c>
      <c r="Y1283" s="180">
        <v>6791</v>
      </c>
      <c r="Z1283" s="180">
        <v>6988</v>
      </c>
      <c r="AA1283" s="180">
        <v>6530</v>
      </c>
      <c r="AB1283" s="180">
        <v>6573</v>
      </c>
      <c r="AC1283" s="180">
        <v>11034</v>
      </c>
      <c r="AD1283" s="180">
        <v>6485</v>
      </c>
      <c r="AE1283" s="180">
        <v>6130</v>
      </c>
      <c r="AF1283" s="180">
        <v>5801</v>
      </c>
      <c r="AG1283" s="180">
        <v>6436</v>
      </c>
      <c r="AH1283" s="180">
        <v>8275</v>
      </c>
      <c r="AI1283" s="180">
        <v>7969</v>
      </c>
    </row>
    <row r="1284" spans="1:35" s="171" customFormat="1" ht="27.75" customHeight="1">
      <c r="A1284" s="65" t="s">
        <v>2534</v>
      </c>
      <c r="B1284" s="105" t="s">
        <v>2535</v>
      </c>
      <c r="C1284" s="174" t="s">
        <v>603</v>
      </c>
      <c r="D1284" s="180">
        <v>25813</v>
      </c>
      <c r="E1284" s="179">
        <v>20935</v>
      </c>
      <c r="F1284" s="180">
        <v>23748</v>
      </c>
      <c r="G1284" s="180">
        <v>19157</v>
      </c>
      <c r="H1284" s="180">
        <v>19940</v>
      </c>
      <c r="I1284" s="180">
        <v>20650</v>
      </c>
      <c r="J1284" s="180">
        <v>22926</v>
      </c>
      <c r="K1284" s="180">
        <v>23128</v>
      </c>
      <c r="L1284" s="180">
        <v>21270</v>
      </c>
      <c r="M1284" s="180">
        <v>20312</v>
      </c>
      <c r="N1284" s="180">
        <v>21063</v>
      </c>
      <c r="O1284" s="180">
        <v>24781</v>
      </c>
      <c r="P1284" s="180">
        <v>20650</v>
      </c>
      <c r="Q1284" s="179">
        <v>20892</v>
      </c>
      <c r="R1284" s="180">
        <v>27878</v>
      </c>
      <c r="S1284" s="180">
        <v>23748</v>
      </c>
      <c r="T1284" s="180">
        <v>19542</v>
      </c>
      <c r="U1284" s="180">
        <v>24368</v>
      </c>
      <c r="V1284" s="180">
        <v>19411</v>
      </c>
      <c r="W1284" s="180">
        <v>20650</v>
      </c>
      <c r="X1284" s="180">
        <v>22610</v>
      </c>
      <c r="Y1284" s="180">
        <v>22879</v>
      </c>
      <c r="Z1284" s="180">
        <v>23541</v>
      </c>
      <c r="AA1284" s="180">
        <v>21999</v>
      </c>
      <c r="AB1284" s="180">
        <v>22143</v>
      </c>
      <c r="AC1284" s="180">
        <v>37171</v>
      </c>
      <c r="AD1284" s="180">
        <v>21848</v>
      </c>
      <c r="AE1284" s="180">
        <v>20650</v>
      </c>
      <c r="AF1284" s="180">
        <v>19542</v>
      </c>
      <c r="AG1284" s="180">
        <v>21683</v>
      </c>
      <c r="AH1284" s="180">
        <v>27878</v>
      </c>
      <c r="AI1284" s="180">
        <v>26846</v>
      </c>
    </row>
    <row r="1285" spans="1:35" s="171" customFormat="1" ht="16.5">
      <c r="A1285" s="65" t="s">
        <v>2536</v>
      </c>
      <c r="B1285" s="102" t="s">
        <v>2537</v>
      </c>
      <c r="C1285" s="66" t="s">
        <v>637</v>
      </c>
      <c r="D1285" s="180">
        <v>9766</v>
      </c>
      <c r="E1285" s="179">
        <v>7921</v>
      </c>
      <c r="F1285" s="180">
        <v>8985</v>
      </c>
      <c r="G1285" s="180">
        <v>7248</v>
      </c>
      <c r="H1285" s="180">
        <v>7544</v>
      </c>
      <c r="I1285" s="180">
        <v>7813</v>
      </c>
      <c r="J1285" s="180">
        <v>8674</v>
      </c>
      <c r="K1285" s="180">
        <v>8751</v>
      </c>
      <c r="L1285" s="180">
        <v>8048</v>
      </c>
      <c r="M1285" s="180">
        <v>7685</v>
      </c>
      <c r="N1285" s="180">
        <v>7969</v>
      </c>
      <c r="O1285" s="180">
        <v>9376</v>
      </c>
      <c r="P1285" s="180">
        <v>7813</v>
      </c>
      <c r="Q1285" s="179">
        <v>7905</v>
      </c>
      <c r="R1285" s="180">
        <v>10548</v>
      </c>
      <c r="S1285" s="180">
        <v>8985</v>
      </c>
      <c r="T1285" s="180">
        <v>7394</v>
      </c>
      <c r="U1285" s="180">
        <v>9220</v>
      </c>
      <c r="V1285" s="180">
        <v>7344</v>
      </c>
      <c r="W1285" s="180">
        <v>7813</v>
      </c>
      <c r="X1285" s="180">
        <v>8555</v>
      </c>
      <c r="Y1285" s="180">
        <v>8656</v>
      </c>
      <c r="Z1285" s="180">
        <v>8907</v>
      </c>
      <c r="AA1285" s="180">
        <v>8323</v>
      </c>
      <c r="AB1285" s="180">
        <v>8378</v>
      </c>
      <c r="AC1285" s="180">
        <v>14064</v>
      </c>
      <c r="AD1285" s="180">
        <v>8266</v>
      </c>
      <c r="AE1285" s="180">
        <v>7813</v>
      </c>
      <c r="AF1285" s="180">
        <v>7394</v>
      </c>
      <c r="AG1285" s="180">
        <v>8204</v>
      </c>
      <c r="AH1285" s="180">
        <v>10548</v>
      </c>
      <c r="AI1285" s="180">
        <v>10157</v>
      </c>
    </row>
    <row r="1286" spans="1:35" s="171" customFormat="1" ht="16.5">
      <c r="A1286" s="65" t="s">
        <v>2538</v>
      </c>
      <c r="B1286" s="102" t="s">
        <v>2539</v>
      </c>
      <c r="C1286" s="66" t="s">
        <v>637</v>
      </c>
      <c r="D1286" s="180">
        <v>20685</v>
      </c>
      <c r="E1286" s="179">
        <v>16777</v>
      </c>
      <c r="F1286" s="180">
        <v>19031</v>
      </c>
      <c r="G1286" s="180">
        <v>15352</v>
      </c>
      <c r="H1286" s="180">
        <v>15979</v>
      </c>
      <c r="I1286" s="180">
        <v>16548</v>
      </c>
      <c r="J1286" s="180">
        <v>18372</v>
      </c>
      <c r="K1286" s="180">
        <v>18534</v>
      </c>
      <c r="L1286" s="180">
        <v>17045</v>
      </c>
      <c r="M1286" s="180">
        <v>16277</v>
      </c>
      <c r="N1286" s="180">
        <v>16879</v>
      </c>
      <c r="O1286" s="180">
        <v>19858</v>
      </c>
      <c r="P1286" s="180">
        <v>16548</v>
      </c>
      <c r="Q1286" s="179">
        <v>16742</v>
      </c>
      <c r="R1286" s="180">
        <v>22340</v>
      </c>
      <c r="S1286" s="180">
        <v>19031</v>
      </c>
      <c r="T1286" s="180">
        <v>15660</v>
      </c>
      <c r="U1286" s="180">
        <v>19527</v>
      </c>
      <c r="V1286" s="180">
        <v>15555</v>
      </c>
      <c r="W1286" s="180">
        <v>16548</v>
      </c>
      <c r="X1286" s="180">
        <v>18119</v>
      </c>
      <c r="Y1286" s="180">
        <v>18334</v>
      </c>
      <c r="Z1286" s="180">
        <v>18865</v>
      </c>
      <c r="AA1286" s="180">
        <v>17629</v>
      </c>
      <c r="AB1286" s="180">
        <v>17745</v>
      </c>
      <c r="AC1286" s="180">
        <v>29787</v>
      </c>
      <c r="AD1286" s="180">
        <v>17508</v>
      </c>
      <c r="AE1286" s="180">
        <v>16548</v>
      </c>
      <c r="AF1286" s="180">
        <v>15660</v>
      </c>
      <c r="AG1286" s="180">
        <v>17376</v>
      </c>
      <c r="AH1286" s="180">
        <v>22340</v>
      </c>
      <c r="AI1286" s="180">
        <v>21513</v>
      </c>
    </row>
    <row r="1287" spans="1:35" s="171" customFormat="1" ht="16.5">
      <c r="A1287" s="65" t="s">
        <v>2540</v>
      </c>
      <c r="B1287" s="102" t="s">
        <v>2541</v>
      </c>
      <c r="C1287" s="66" t="s">
        <v>637</v>
      </c>
      <c r="D1287" s="180">
        <v>20684</v>
      </c>
      <c r="E1287" s="179">
        <v>16776</v>
      </c>
      <c r="F1287" s="180">
        <v>19029</v>
      </c>
      <c r="G1287" s="180">
        <v>15351</v>
      </c>
      <c r="H1287" s="180">
        <v>15978</v>
      </c>
      <c r="I1287" s="180">
        <v>16547</v>
      </c>
      <c r="J1287" s="180">
        <v>18371</v>
      </c>
      <c r="K1287" s="180">
        <v>18533</v>
      </c>
      <c r="L1287" s="180">
        <v>17044</v>
      </c>
      <c r="M1287" s="180">
        <v>16276</v>
      </c>
      <c r="N1287" s="180">
        <v>16878</v>
      </c>
      <c r="O1287" s="180">
        <v>19857</v>
      </c>
      <c r="P1287" s="180">
        <v>16547</v>
      </c>
      <c r="Q1287" s="179">
        <v>16741</v>
      </c>
      <c r="R1287" s="180">
        <v>22339</v>
      </c>
      <c r="S1287" s="180">
        <v>19029</v>
      </c>
      <c r="T1287" s="180">
        <v>15659</v>
      </c>
      <c r="U1287" s="180">
        <v>19526</v>
      </c>
      <c r="V1287" s="180">
        <v>15554</v>
      </c>
      <c r="W1287" s="180">
        <v>16547</v>
      </c>
      <c r="X1287" s="180">
        <v>18118</v>
      </c>
      <c r="Y1287" s="180">
        <v>18333</v>
      </c>
      <c r="Z1287" s="180">
        <v>18864</v>
      </c>
      <c r="AA1287" s="180">
        <v>17628</v>
      </c>
      <c r="AB1287" s="180">
        <v>17744</v>
      </c>
      <c r="AC1287" s="180">
        <v>29785</v>
      </c>
      <c r="AD1287" s="180">
        <v>17507</v>
      </c>
      <c r="AE1287" s="180">
        <v>16547</v>
      </c>
      <c r="AF1287" s="180">
        <v>15659</v>
      </c>
      <c r="AG1287" s="180">
        <v>17375</v>
      </c>
      <c r="AH1287" s="180">
        <v>22339</v>
      </c>
      <c r="AI1287" s="180">
        <v>21512</v>
      </c>
    </row>
    <row r="1288" spans="1:35" s="171" customFormat="1" ht="16.5">
      <c r="A1288" s="65" t="s">
        <v>2542</v>
      </c>
      <c r="B1288" s="102" t="s">
        <v>2543</v>
      </c>
      <c r="C1288" s="66" t="s">
        <v>637</v>
      </c>
      <c r="D1288" s="180">
        <v>42015</v>
      </c>
      <c r="E1288" s="179">
        <v>34076</v>
      </c>
      <c r="F1288" s="180">
        <v>38654</v>
      </c>
      <c r="G1288" s="180">
        <v>31182</v>
      </c>
      <c r="H1288" s="180">
        <v>32456</v>
      </c>
      <c r="I1288" s="180">
        <v>33612</v>
      </c>
      <c r="J1288" s="180">
        <v>37316</v>
      </c>
      <c r="K1288" s="180">
        <v>37646</v>
      </c>
      <c r="L1288" s="180">
        <v>34621</v>
      </c>
      <c r="M1288" s="180">
        <v>33061</v>
      </c>
      <c r="N1288" s="180">
        <v>34284</v>
      </c>
      <c r="O1288" s="180">
        <v>40335</v>
      </c>
      <c r="P1288" s="180">
        <v>33612</v>
      </c>
      <c r="Q1288" s="179">
        <v>34005</v>
      </c>
      <c r="R1288" s="180">
        <v>45376</v>
      </c>
      <c r="S1288" s="180">
        <v>38654</v>
      </c>
      <c r="T1288" s="180">
        <v>31807</v>
      </c>
      <c r="U1288" s="180">
        <v>39662</v>
      </c>
      <c r="V1288" s="180">
        <v>31595</v>
      </c>
      <c r="W1288" s="180">
        <v>33612</v>
      </c>
      <c r="X1288" s="180">
        <v>36802</v>
      </c>
      <c r="Y1288" s="180">
        <v>37239</v>
      </c>
      <c r="Z1288" s="180">
        <v>38318</v>
      </c>
      <c r="AA1288" s="180">
        <v>35807</v>
      </c>
      <c r="AB1288" s="180">
        <v>36042</v>
      </c>
      <c r="AC1288" s="180">
        <v>60502</v>
      </c>
      <c r="AD1288" s="180">
        <v>35562</v>
      </c>
      <c r="AE1288" s="180">
        <v>33612</v>
      </c>
      <c r="AF1288" s="180">
        <v>31807</v>
      </c>
      <c r="AG1288" s="180">
        <v>35293</v>
      </c>
      <c r="AH1288" s="180">
        <v>45376</v>
      </c>
      <c r="AI1288" s="180">
        <v>43696</v>
      </c>
    </row>
    <row r="1289" spans="1:35" s="171" customFormat="1" ht="23.25" customHeight="1">
      <c r="A1289" s="65" t="s">
        <v>2544</v>
      </c>
      <c r="B1289" s="102" t="s">
        <v>2545</v>
      </c>
      <c r="C1289" s="66" t="s">
        <v>603</v>
      </c>
      <c r="D1289" s="180">
        <v>272193</v>
      </c>
      <c r="E1289" s="179">
        <v>220760</v>
      </c>
      <c r="F1289" s="180">
        <v>250418</v>
      </c>
      <c r="G1289" s="180">
        <v>202011</v>
      </c>
      <c r="H1289" s="180">
        <v>210264</v>
      </c>
      <c r="I1289" s="180">
        <v>217755</v>
      </c>
      <c r="J1289" s="180">
        <v>241751</v>
      </c>
      <c r="K1289" s="180">
        <v>243885</v>
      </c>
      <c r="L1289" s="180">
        <v>224287</v>
      </c>
      <c r="M1289" s="180">
        <v>214184</v>
      </c>
      <c r="N1289" s="180">
        <v>222110</v>
      </c>
      <c r="O1289" s="180">
        <v>261306</v>
      </c>
      <c r="P1289" s="180">
        <v>217755</v>
      </c>
      <c r="Q1289" s="179">
        <v>220302</v>
      </c>
      <c r="R1289" s="180">
        <v>293969</v>
      </c>
      <c r="S1289" s="180">
        <v>250418</v>
      </c>
      <c r="T1289" s="180">
        <v>206061</v>
      </c>
      <c r="U1289" s="180">
        <v>256951</v>
      </c>
      <c r="V1289" s="180">
        <v>204689</v>
      </c>
      <c r="W1289" s="180">
        <v>217755</v>
      </c>
      <c r="X1289" s="180">
        <v>238420</v>
      </c>
      <c r="Y1289" s="180">
        <v>241250</v>
      </c>
      <c r="Z1289" s="180">
        <v>248240</v>
      </c>
      <c r="AA1289" s="180">
        <v>231974</v>
      </c>
      <c r="AB1289" s="180">
        <v>233498</v>
      </c>
      <c r="AC1289" s="180">
        <v>391958</v>
      </c>
      <c r="AD1289" s="180">
        <v>230384</v>
      </c>
      <c r="AE1289" s="180">
        <v>217755</v>
      </c>
      <c r="AF1289" s="180">
        <v>206061</v>
      </c>
      <c r="AG1289" s="180">
        <v>228642</v>
      </c>
      <c r="AH1289" s="180">
        <v>293969</v>
      </c>
      <c r="AI1289" s="180">
        <v>283081</v>
      </c>
    </row>
    <row r="1290" spans="1:35" s="171" customFormat="1" ht="22.5">
      <c r="A1290" s="65" t="s">
        <v>2546</v>
      </c>
      <c r="B1290" s="102" t="s">
        <v>2547</v>
      </c>
      <c r="C1290" s="66" t="s">
        <v>603</v>
      </c>
      <c r="D1290" s="180">
        <v>2125</v>
      </c>
      <c r="E1290" s="179">
        <v>1723</v>
      </c>
      <c r="F1290" s="180">
        <v>1955</v>
      </c>
      <c r="G1290" s="180">
        <v>1577</v>
      </c>
      <c r="H1290" s="180">
        <v>1641</v>
      </c>
      <c r="I1290" s="180">
        <v>1700</v>
      </c>
      <c r="J1290" s="180">
        <v>1887</v>
      </c>
      <c r="K1290" s="180">
        <v>1904</v>
      </c>
      <c r="L1290" s="180">
        <v>1751</v>
      </c>
      <c r="M1290" s="180">
        <v>1672</v>
      </c>
      <c r="N1290" s="180">
        <v>1734</v>
      </c>
      <c r="O1290" s="180">
        <v>2040</v>
      </c>
      <c r="P1290" s="180">
        <v>1700</v>
      </c>
      <c r="Q1290" s="179">
        <v>1720</v>
      </c>
      <c r="R1290" s="180">
        <v>2295</v>
      </c>
      <c r="S1290" s="180">
        <v>1955</v>
      </c>
      <c r="T1290" s="180">
        <v>1609</v>
      </c>
      <c r="U1290" s="180">
        <v>2006</v>
      </c>
      <c r="V1290" s="180">
        <v>1598</v>
      </c>
      <c r="W1290" s="180">
        <v>1700</v>
      </c>
      <c r="X1290" s="180">
        <v>1861</v>
      </c>
      <c r="Y1290" s="180">
        <v>1883</v>
      </c>
      <c r="Z1290" s="180">
        <v>1938</v>
      </c>
      <c r="AA1290" s="180">
        <v>1811</v>
      </c>
      <c r="AB1290" s="180">
        <v>1823</v>
      </c>
      <c r="AC1290" s="180">
        <v>3060</v>
      </c>
      <c r="AD1290" s="180">
        <v>1799</v>
      </c>
      <c r="AE1290" s="180">
        <v>1700</v>
      </c>
      <c r="AF1290" s="180">
        <v>1609</v>
      </c>
      <c r="AG1290" s="180">
        <v>1785</v>
      </c>
      <c r="AH1290" s="180">
        <v>2295</v>
      </c>
      <c r="AI1290" s="180">
        <v>2210</v>
      </c>
    </row>
    <row r="1291" spans="1:35" s="171" customFormat="1" ht="16.5">
      <c r="A1291" s="65" t="s">
        <v>2548</v>
      </c>
      <c r="B1291" s="102" t="s">
        <v>2549</v>
      </c>
      <c r="C1291" s="66" t="s">
        <v>603</v>
      </c>
      <c r="D1291" s="180">
        <v>1394</v>
      </c>
      <c r="E1291" s="179">
        <v>1130</v>
      </c>
      <c r="F1291" s="180">
        <v>1282</v>
      </c>
      <c r="G1291" s="180">
        <v>1034</v>
      </c>
      <c r="H1291" s="180">
        <v>1077</v>
      </c>
      <c r="I1291" s="180">
        <v>1115</v>
      </c>
      <c r="J1291" s="180">
        <v>1238</v>
      </c>
      <c r="K1291" s="180">
        <v>1249</v>
      </c>
      <c r="L1291" s="180">
        <v>1148</v>
      </c>
      <c r="M1291" s="180">
        <v>1097</v>
      </c>
      <c r="N1291" s="180">
        <v>1137</v>
      </c>
      <c r="O1291" s="180">
        <v>1338</v>
      </c>
      <c r="P1291" s="180">
        <v>1115</v>
      </c>
      <c r="Q1291" s="179">
        <v>1128</v>
      </c>
      <c r="R1291" s="180">
        <v>1505</v>
      </c>
      <c r="S1291" s="180">
        <v>1282</v>
      </c>
      <c r="T1291" s="180">
        <v>1055</v>
      </c>
      <c r="U1291" s="180">
        <v>1316</v>
      </c>
      <c r="V1291" s="180">
        <v>1048</v>
      </c>
      <c r="W1291" s="180">
        <v>1115</v>
      </c>
      <c r="X1291" s="180">
        <v>1221</v>
      </c>
      <c r="Y1291" s="180">
        <v>1235</v>
      </c>
      <c r="Z1291" s="180">
        <v>1271</v>
      </c>
      <c r="AA1291" s="180">
        <v>1188</v>
      </c>
      <c r="AB1291" s="180">
        <v>1196</v>
      </c>
      <c r="AC1291" s="180">
        <v>2007</v>
      </c>
      <c r="AD1291" s="180">
        <v>1180</v>
      </c>
      <c r="AE1291" s="180">
        <v>1115</v>
      </c>
      <c r="AF1291" s="180">
        <v>1055</v>
      </c>
      <c r="AG1291" s="180">
        <v>1171</v>
      </c>
      <c r="AH1291" s="180">
        <v>1505</v>
      </c>
      <c r="AI1291" s="180">
        <v>1449</v>
      </c>
    </row>
    <row r="1292" spans="1:35" s="171" customFormat="1" ht="22.5">
      <c r="A1292" s="65" t="s">
        <v>2550</v>
      </c>
      <c r="B1292" s="102" t="s">
        <v>2551</v>
      </c>
      <c r="C1292" s="66" t="s">
        <v>603</v>
      </c>
      <c r="D1292" s="180">
        <v>132050</v>
      </c>
      <c r="E1292" s="179">
        <v>107098</v>
      </c>
      <c r="F1292" s="180">
        <v>121486</v>
      </c>
      <c r="G1292" s="180">
        <v>98002</v>
      </c>
      <c r="H1292" s="180">
        <v>102006</v>
      </c>
      <c r="I1292" s="180">
        <v>105640</v>
      </c>
      <c r="J1292" s="180">
        <v>117281</v>
      </c>
      <c r="K1292" s="180">
        <v>118317</v>
      </c>
      <c r="L1292" s="180">
        <v>108809</v>
      </c>
      <c r="M1292" s="180">
        <v>103907</v>
      </c>
      <c r="N1292" s="180">
        <v>107753</v>
      </c>
      <c r="O1292" s="180">
        <v>126768</v>
      </c>
      <c r="P1292" s="180">
        <v>105640</v>
      </c>
      <c r="Q1292" s="179">
        <v>106876</v>
      </c>
      <c r="R1292" s="180">
        <v>142614</v>
      </c>
      <c r="S1292" s="180">
        <v>121486</v>
      </c>
      <c r="T1292" s="180">
        <v>99967</v>
      </c>
      <c r="U1292" s="180">
        <v>124655</v>
      </c>
      <c r="V1292" s="180">
        <v>99301</v>
      </c>
      <c r="W1292" s="180">
        <v>105640</v>
      </c>
      <c r="X1292" s="180">
        <v>115665</v>
      </c>
      <c r="Y1292" s="180">
        <v>117038</v>
      </c>
      <c r="Z1292" s="180">
        <v>120429</v>
      </c>
      <c r="AA1292" s="180">
        <v>112538</v>
      </c>
      <c r="AB1292" s="180">
        <v>113278</v>
      </c>
      <c r="AC1292" s="180">
        <v>190152</v>
      </c>
      <c r="AD1292" s="180">
        <v>111767</v>
      </c>
      <c r="AE1292" s="180">
        <v>105640</v>
      </c>
      <c r="AF1292" s="180">
        <v>99967</v>
      </c>
      <c r="AG1292" s="180">
        <v>110922</v>
      </c>
      <c r="AH1292" s="180">
        <v>142614</v>
      </c>
      <c r="AI1292" s="180">
        <v>137332</v>
      </c>
    </row>
    <row r="1293" spans="1:35" s="171" customFormat="1" ht="16.5">
      <c r="A1293" s="65" t="s">
        <v>2552</v>
      </c>
      <c r="B1293" s="102" t="s">
        <v>2553</v>
      </c>
      <c r="C1293" s="66" t="s">
        <v>603</v>
      </c>
      <c r="D1293" s="180">
        <v>433</v>
      </c>
      <c r="E1293" s="179">
        <v>351</v>
      </c>
      <c r="F1293" s="180">
        <v>398</v>
      </c>
      <c r="G1293" s="180">
        <v>321</v>
      </c>
      <c r="H1293" s="180">
        <v>335</v>
      </c>
      <c r="I1293" s="180">
        <v>346</v>
      </c>
      <c r="J1293" s="180">
        <v>385</v>
      </c>
      <c r="K1293" s="180">
        <v>388</v>
      </c>
      <c r="L1293" s="180">
        <v>357</v>
      </c>
      <c r="M1293" s="180">
        <v>341</v>
      </c>
      <c r="N1293" s="180">
        <v>353</v>
      </c>
      <c r="O1293" s="180">
        <v>416</v>
      </c>
      <c r="P1293" s="180">
        <v>346</v>
      </c>
      <c r="Q1293" s="179">
        <v>350</v>
      </c>
      <c r="R1293" s="180">
        <v>468</v>
      </c>
      <c r="S1293" s="180">
        <v>398</v>
      </c>
      <c r="T1293" s="180">
        <v>328</v>
      </c>
      <c r="U1293" s="180">
        <v>409</v>
      </c>
      <c r="V1293" s="180">
        <v>326</v>
      </c>
      <c r="W1293" s="180">
        <v>346</v>
      </c>
      <c r="X1293" s="180">
        <v>379</v>
      </c>
      <c r="Y1293" s="180">
        <v>384</v>
      </c>
      <c r="Z1293" s="180">
        <v>395</v>
      </c>
      <c r="AA1293" s="180">
        <v>369</v>
      </c>
      <c r="AB1293" s="180">
        <v>371</v>
      </c>
      <c r="AC1293" s="180">
        <v>624</v>
      </c>
      <c r="AD1293" s="180">
        <v>367</v>
      </c>
      <c r="AE1293" s="180">
        <v>346</v>
      </c>
      <c r="AF1293" s="180">
        <v>328</v>
      </c>
      <c r="AG1293" s="180">
        <v>364</v>
      </c>
      <c r="AH1293" s="180">
        <v>468</v>
      </c>
      <c r="AI1293" s="180">
        <v>450</v>
      </c>
    </row>
    <row r="1294" spans="1:35" s="171" customFormat="1" ht="16.5">
      <c r="A1294" s="65" t="s">
        <v>2554</v>
      </c>
      <c r="B1294" s="102" t="s">
        <v>2555</v>
      </c>
      <c r="C1294" s="66" t="s">
        <v>637</v>
      </c>
      <c r="D1294" s="180">
        <v>11722</v>
      </c>
      <c r="E1294" s="179">
        <v>9507</v>
      </c>
      <c r="F1294" s="180">
        <v>10784</v>
      </c>
      <c r="G1294" s="180">
        <v>8699</v>
      </c>
      <c r="H1294" s="180">
        <v>9055</v>
      </c>
      <c r="I1294" s="180">
        <v>9377</v>
      </c>
      <c r="J1294" s="180">
        <v>10411</v>
      </c>
      <c r="K1294" s="180">
        <v>10502</v>
      </c>
      <c r="L1294" s="180">
        <v>9659</v>
      </c>
      <c r="M1294" s="180">
        <v>9223</v>
      </c>
      <c r="N1294" s="180">
        <v>9565</v>
      </c>
      <c r="O1294" s="180">
        <v>11253</v>
      </c>
      <c r="P1294" s="180">
        <v>9377</v>
      </c>
      <c r="Q1294" s="179">
        <v>9487</v>
      </c>
      <c r="R1294" s="180">
        <v>12659</v>
      </c>
      <c r="S1294" s="180">
        <v>10784</v>
      </c>
      <c r="T1294" s="180">
        <v>8874</v>
      </c>
      <c r="U1294" s="180">
        <v>11065</v>
      </c>
      <c r="V1294" s="180">
        <v>8815</v>
      </c>
      <c r="W1294" s="180">
        <v>9377</v>
      </c>
      <c r="X1294" s="180">
        <v>10267</v>
      </c>
      <c r="Y1294" s="180">
        <v>10389</v>
      </c>
      <c r="Z1294" s="180">
        <v>10690</v>
      </c>
      <c r="AA1294" s="180">
        <v>9990</v>
      </c>
      <c r="AB1294" s="180">
        <v>10055</v>
      </c>
      <c r="AC1294" s="180">
        <v>16879</v>
      </c>
      <c r="AD1294" s="180">
        <v>9921</v>
      </c>
      <c r="AE1294" s="180">
        <v>9377</v>
      </c>
      <c r="AF1294" s="180">
        <v>8874</v>
      </c>
      <c r="AG1294" s="180">
        <v>9846</v>
      </c>
      <c r="AH1294" s="180">
        <v>12659</v>
      </c>
      <c r="AI1294" s="180">
        <v>12190</v>
      </c>
    </row>
    <row r="1295" spans="1:35" s="171" customFormat="1" ht="16.5">
      <c r="A1295" s="65" t="s">
        <v>2556</v>
      </c>
      <c r="B1295" s="102" t="s">
        <v>2557</v>
      </c>
      <c r="C1295" s="66" t="s">
        <v>603</v>
      </c>
      <c r="D1295" s="180">
        <v>1061520</v>
      </c>
      <c r="E1295" s="179">
        <v>860935</v>
      </c>
      <c r="F1295" s="180">
        <v>976599</v>
      </c>
      <c r="G1295" s="180">
        <v>787818</v>
      </c>
      <c r="H1295" s="180">
        <v>820003</v>
      </c>
      <c r="I1295" s="180">
        <v>849216</v>
      </c>
      <c r="J1295" s="180">
        <v>942800</v>
      </c>
      <c r="K1295" s="180">
        <v>951122</v>
      </c>
      <c r="L1295" s="180">
        <v>874693</v>
      </c>
      <c r="M1295" s="180">
        <v>835289</v>
      </c>
      <c r="N1295" s="180">
        <v>866200</v>
      </c>
      <c r="O1295" s="180">
        <v>1019059</v>
      </c>
      <c r="P1295" s="180">
        <v>849216</v>
      </c>
      <c r="Q1295" s="179">
        <v>859152</v>
      </c>
      <c r="R1295" s="180">
        <v>1146442</v>
      </c>
      <c r="S1295" s="180">
        <v>976599</v>
      </c>
      <c r="T1295" s="180">
        <v>803613</v>
      </c>
      <c r="U1295" s="180">
        <v>1002075</v>
      </c>
      <c r="V1295" s="180">
        <v>798263</v>
      </c>
      <c r="W1295" s="180">
        <v>849216</v>
      </c>
      <c r="X1295" s="180">
        <v>929807</v>
      </c>
      <c r="Y1295" s="180">
        <v>940847</v>
      </c>
      <c r="Z1295" s="180">
        <v>968106</v>
      </c>
      <c r="AA1295" s="180">
        <v>904670</v>
      </c>
      <c r="AB1295" s="180">
        <v>910614</v>
      </c>
      <c r="AC1295" s="180">
        <v>1528589</v>
      </c>
      <c r="AD1295" s="180">
        <v>898471</v>
      </c>
      <c r="AE1295" s="180">
        <v>849216</v>
      </c>
      <c r="AF1295" s="180">
        <v>803613</v>
      </c>
      <c r="AG1295" s="180">
        <v>891677</v>
      </c>
      <c r="AH1295" s="180">
        <v>1146442</v>
      </c>
      <c r="AI1295" s="180">
        <v>1103981</v>
      </c>
    </row>
    <row r="1296" spans="1:35" s="171" customFormat="1" ht="16.5">
      <c r="A1296" s="65" t="s">
        <v>2558</v>
      </c>
      <c r="B1296" s="102" t="s">
        <v>2559</v>
      </c>
      <c r="C1296" s="66" t="s">
        <v>603</v>
      </c>
      <c r="D1296" s="180">
        <v>1731068</v>
      </c>
      <c r="E1296" s="179">
        <v>1403966</v>
      </c>
      <c r="F1296" s="180">
        <v>1592583</v>
      </c>
      <c r="G1296" s="180">
        <v>1284730</v>
      </c>
      <c r="H1296" s="180">
        <v>1337216</v>
      </c>
      <c r="I1296" s="180">
        <v>1384855</v>
      </c>
      <c r="J1296" s="180">
        <v>1537466</v>
      </c>
      <c r="K1296" s="180">
        <v>1551037</v>
      </c>
      <c r="L1296" s="180">
        <v>1426400</v>
      </c>
      <c r="M1296" s="180">
        <v>1362143</v>
      </c>
      <c r="N1296" s="180">
        <v>1412552</v>
      </c>
      <c r="O1296" s="180">
        <v>1661826</v>
      </c>
      <c r="P1296" s="180">
        <v>1384855</v>
      </c>
      <c r="Q1296" s="179">
        <v>1401058</v>
      </c>
      <c r="R1296" s="180">
        <v>1869554</v>
      </c>
      <c r="S1296" s="180">
        <v>1592583</v>
      </c>
      <c r="T1296" s="180">
        <v>1310488</v>
      </c>
      <c r="U1296" s="180">
        <v>1634129</v>
      </c>
      <c r="V1296" s="180">
        <v>1301763</v>
      </c>
      <c r="W1296" s="180">
        <v>1384855</v>
      </c>
      <c r="X1296" s="180">
        <v>1516277</v>
      </c>
      <c r="Y1296" s="180">
        <v>1534281</v>
      </c>
      <c r="Z1296" s="180">
        <v>1578734</v>
      </c>
      <c r="AA1296" s="180">
        <v>1475286</v>
      </c>
      <c r="AB1296" s="180">
        <v>1484980</v>
      </c>
      <c r="AC1296" s="180">
        <v>2492739</v>
      </c>
      <c r="AD1296" s="180">
        <v>1465176</v>
      </c>
      <c r="AE1296" s="180">
        <v>1384855</v>
      </c>
      <c r="AF1296" s="180">
        <v>1310488</v>
      </c>
      <c r="AG1296" s="180">
        <v>1454097</v>
      </c>
      <c r="AH1296" s="180">
        <v>1869554</v>
      </c>
      <c r="AI1296" s="180">
        <v>1800311</v>
      </c>
    </row>
    <row r="1297" spans="1:35" s="171" customFormat="1" ht="22.5">
      <c r="A1297" s="65" t="s">
        <v>2560</v>
      </c>
      <c r="B1297" s="102" t="s">
        <v>2561</v>
      </c>
      <c r="C1297" s="175" t="s">
        <v>155</v>
      </c>
      <c r="D1297" s="180">
        <v>3923</v>
      </c>
      <c r="E1297" s="179">
        <v>3182</v>
      </c>
      <c r="F1297" s="180">
        <v>3609</v>
      </c>
      <c r="G1297" s="180">
        <v>2912</v>
      </c>
      <c r="H1297" s="180">
        <v>3031</v>
      </c>
      <c r="I1297" s="180">
        <v>3139</v>
      </c>
      <c r="J1297" s="180">
        <v>3484</v>
      </c>
      <c r="K1297" s="180">
        <v>3515</v>
      </c>
      <c r="L1297" s="180">
        <v>3233</v>
      </c>
      <c r="M1297" s="180">
        <v>3087</v>
      </c>
      <c r="N1297" s="180">
        <v>3201</v>
      </c>
      <c r="O1297" s="180">
        <v>3766</v>
      </c>
      <c r="P1297" s="180">
        <v>3139</v>
      </c>
      <c r="Q1297" s="179">
        <v>3175</v>
      </c>
      <c r="R1297" s="180">
        <v>4237</v>
      </c>
      <c r="S1297" s="180">
        <v>3609</v>
      </c>
      <c r="T1297" s="180">
        <v>2970</v>
      </c>
      <c r="U1297" s="180">
        <v>3703</v>
      </c>
      <c r="V1297" s="180">
        <v>2950</v>
      </c>
      <c r="W1297" s="180">
        <v>3139</v>
      </c>
      <c r="X1297" s="180">
        <v>3436</v>
      </c>
      <c r="Y1297" s="180">
        <v>3477</v>
      </c>
      <c r="Z1297" s="180">
        <v>3578</v>
      </c>
      <c r="AA1297" s="180">
        <v>3343</v>
      </c>
      <c r="AB1297" s="180">
        <v>3365</v>
      </c>
      <c r="AC1297" s="180">
        <v>5649</v>
      </c>
      <c r="AD1297" s="180">
        <v>3321</v>
      </c>
      <c r="AE1297" s="180">
        <v>3139</v>
      </c>
      <c r="AF1297" s="180">
        <v>2970</v>
      </c>
      <c r="AG1297" s="180">
        <v>3295</v>
      </c>
      <c r="AH1297" s="180">
        <v>4237</v>
      </c>
      <c r="AI1297" s="180">
        <v>4080</v>
      </c>
    </row>
    <row r="1298" spans="1:35" s="171" customFormat="1" ht="22.5">
      <c r="A1298" s="176" t="s">
        <v>2562</v>
      </c>
      <c r="B1298" s="177" t="s">
        <v>2563</v>
      </c>
      <c r="C1298" s="178"/>
      <c r="D1298" s="190"/>
      <c r="E1298" s="189"/>
      <c r="F1298" s="190"/>
      <c r="G1298" s="190"/>
      <c r="H1298" s="190"/>
      <c r="I1298" s="190"/>
      <c r="J1298" s="190"/>
      <c r="K1298" s="190"/>
      <c r="L1298" s="190"/>
      <c r="M1298" s="190"/>
      <c r="N1298" s="190"/>
      <c r="O1298" s="190"/>
      <c r="P1298" s="190"/>
      <c r="Q1298" s="189"/>
      <c r="R1298" s="190"/>
      <c r="S1298" s="190"/>
      <c r="T1298" s="190"/>
      <c r="U1298" s="190"/>
      <c r="V1298" s="190"/>
      <c r="W1298" s="190"/>
      <c r="X1298" s="190"/>
      <c r="Y1298" s="190"/>
      <c r="Z1298" s="190"/>
      <c r="AA1298" s="190"/>
      <c r="AB1298" s="190"/>
      <c r="AC1298" s="190"/>
      <c r="AD1298" s="190"/>
      <c r="AE1298" s="190"/>
      <c r="AF1298" s="190"/>
      <c r="AG1298" s="190"/>
      <c r="AH1298" s="190"/>
      <c r="AI1298" s="190"/>
    </row>
    <row r="1299" spans="1:35" s="171" customFormat="1" ht="22.5">
      <c r="A1299" s="65" t="s">
        <v>2564</v>
      </c>
      <c r="B1299" s="102" t="s">
        <v>2565</v>
      </c>
      <c r="C1299" s="66" t="s">
        <v>155</v>
      </c>
      <c r="D1299" s="180">
        <v>128410</v>
      </c>
      <c r="E1299" s="179">
        <v>104146</v>
      </c>
      <c r="F1299" s="180">
        <v>118138</v>
      </c>
      <c r="G1299" s="180">
        <v>95301</v>
      </c>
      <c r="H1299" s="180">
        <v>99195</v>
      </c>
      <c r="I1299" s="180">
        <v>102728</v>
      </c>
      <c r="J1299" s="180">
        <v>114049</v>
      </c>
      <c r="K1299" s="180">
        <v>115056</v>
      </c>
      <c r="L1299" s="180">
        <v>105810</v>
      </c>
      <c r="M1299" s="180">
        <v>101044</v>
      </c>
      <c r="N1299" s="180">
        <v>104783</v>
      </c>
      <c r="O1299" s="180">
        <v>123274</v>
      </c>
      <c r="P1299" s="180">
        <v>102728</v>
      </c>
      <c r="Q1299" s="179">
        <v>103930</v>
      </c>
      <c r="R1299" s="180">
        <v>138683</v>
      </c>
      <c r="S1299" s="180">
        <v>118138</v>
      </c>
      <c r="T1299" s="180">
        <v>97212</v>
      </c>
      <c r="U1299" s="180">
        <v>121219</v>
      </c>
      <c r="V1299" s="180">
        <v>96565</v>
      </c>
      <c r="W1299" s="180">
        <v>102728</v>
      </c>
      <c r="X1299" s="180">
        <v>112477</v>
      </c>
      <c r="Y1299" s="180">
        <v>113813</v>
      </c>
      <c r="Z1299" s="180">
        <v>117110</v>
      </c>
      <c r="AA1299" s="180">
        <v>109437</v>
      </c>
      <c r="AB1299" s="180">
        <v>110156</v>
      </c>
      <c r="AC1299" s="180">
        <v>184911</v>
      </c>
      <c r="AD1299" s="180">
        <v>108687</v>
      </c>
      <c r="AE1299" s="180">
        <v>102728</v>
      </c>
      <c r="AF1299" s="180">
        <v>97212</v>
      </c>
      <c r="AG1299" s="180">
        <v>107865</v>
      </c>
      <c r="AH1299" s="180">
        <v>138683</v>
      </c>
      <c r="AI1299" s="180">
        <v>133547</v>
      </c>
    </row>
    <row r="1300" spans="1:35" s="171" customFormat="1" ht="22.5">
      <c r="A1300" s="65" t="s">
        <v>2566</v>
      </c>
      <c r="B1300" s="102" t="s">
        <v>2567</v>
      </c>
      <c r="C1300" s="66" t="s">
        <v>155</v>
      </c>
      <c r="D1300" s="180">
        <v>149379</v>
      </c>
      <c r="E1300" s="179">
        <v>121152</v>
      </c>
      <c r="F1300" s="180">
        <v>137428</v>
      </c>
      <c r="G1300" s="180">
        <v>110863</v>
      </c>
      <c r="H1300" s="180">
        <v>115392</v>
      </c>
      <c r="I1300" s="180">
        <v>119503</v>
      </c>
      <c r="J1300" s="180">
        <v>132672</v>
      </c>
      <c r="K1300" s="180">
        <v>133843</v>
      </c>
      <c r="L1300" s="180">
        <v>123088</v>
      </c>
      <c r="M1300" s="180">
        <v>117543</v>
      </c>
      <c r="N1300" s="180">
        <v>121893</v>
      </c>
      <c r="O1300" s="180">
        <v>143403</v>
      </c>
      <c r="P1300" s="180">
        <v>119503</v>
      </c>
      <c r="Q1300" s="179">
        <v>120901</v>
      </c>
      <c r="R1300" s="180">
        <v>161329</v>
      </c>
      <c r="S1300" s="180">
        <v>137428</v>
      </c>
      <c r="T1300" s="180">
        <v>113086</v>
      </c>
      <c r="U1300" s="180">
        <v>141013</v>
      </c>
      <c r="V1300" s="180">
        <v>112333</v>
      </c>
      <c r="W1300" s="180">
        <v>119503</v>
      </c>
      <c r="X1300" s="180">
        <v>130844</v>
      </c>
      <c r="Y1300" s="180">
        <v>132397</v>
      </c>
      <c r="Z1300" s="180">
        <v>136233</v>
      </c>
      <c r="AA1300" s="180">
        <v>127306</v>
      </c>
      <c r="AB1300" s="180">
        <v>128143</v>
      </c>
      <c r="AC1300" s="180">
        <v>215105</v>
      </c>
      <c r="AD1300" s="180">
        <v>126434</v>
      </c>
      <c r="AE1300" s="180">
        <v>119503</v>
      </c>
      <c r="AF1300" s="180">
        <v>113086</v>
      </c>
      <c r="AG1300" s="180">
        <v>125478</v>
      </c>
      <c r="AH1300" s="180">
        <v>161329</v>
      </c>
      <c r="AI1300" s="180">
        <v>155354</v>
      </c>
    </row>
    <row r="1301" spans="1:35" s="171" customFormat="1" ht="22.5">
      <c r="A1301" s="65" t="s">
        <v>2568</v>
      </c>
      <c r="B1301" s="102" t="s">
        <v>2569</v>
      </c>
      <c r="C1301" s="66" t="s">
        <v>637</v>
      </c>
      <c r="D1301" s="180">
        <v>10065</v>
      </c>
      <c r="E1301" s="179">
        <v>8163</v>
      </c>
      <c r="F1301" s="180">
        <v>9259</v>
      </c>
      <c r="G1301" s="180">
        <v>7470</v>
      </c>
      <c r="H1301" s="180">
        <v>7775</v>
      </c>
      <c r="I1301" s="180">
        <v>8052</v>
      </c>
      <c r="J1301" s="180">
        <v>8939</v>
      </c>
      <c r="K1301" s="180">
        <v>9018</v>
      </c>
      <c r="L1301" s="180">
        <v>8293</v>
      </c>
      <c r="M1301" s="180">
        <v>7920</v>
      </c>
      <c r="N1301" s="180">
        <v>8213</v>
      </c>
      <c r="O1301" s="180">
        <v>9662</v>
      </c>
      <c r="P1301" s="180">
        <v>8052</v>
      </c>
      <c r="Q1301" s="179">
        <v>8146</v>
      </c>
      <c r="R1301" s="180">
        <v>10870</v>
      </c>
      <c r="S1301" s="180">
        <v>9259</v>
      </c>
      <c r="T1301" s="180">
        <v>7619</v>
      </c>
      <c r="U1301" s="180">
        <v>9501</v>
      </c>
      <c r="V1301" s="180">
        <v>7569</v>
      </c>
      <c r="W1301" s="180">
        <v>8052</v>
      </c>
      <c r="X1301" s="180">
        <v>8816</v>
      </c>
      <c r="Y1301" s="180">
        <v>8920</v>
      </c>
      <c r="Z1301" s="180">
        <v>9179</v>
      </c>
      <c r="AA1301" s="180">
        <v>8577</v>
      </c>
      <c r="AB1301" s="180">
        <v>8634</v>
      </c>
      <c r="AC1301" s="180">
        <v>14493</v>
      </c>
      <c r="AD1301" s="180">
        <v>8519</v>
      </c>
      <c r="AE1301" s="180">
        <v>8052</v>
      </c>
      <c r="AF1301" s="180">
        <v>7619</v>
      </c>
      <c r="AG1301" s="180">
        <v>8454</v>
      </c>
      <c r="AH1301" s="180">
        <v>10870</v>
      </c>
      <c r="AI1301" s="180">
        <v>10467</v>
      </c>
    </row>
    <row r="1302" spans="1:35" s="171" customFormat="1" ht="22.5">
      <c r="A1302" s="65" t="s">
        <v>2570</v>
      </c>
      <c r="B1302" s="102" t="s">
        <v>2571</v>
      </c>
      <c r="C1302" s="66" t="s">
        <v>637</v>
      </c>
      <c r="D1302" s="180">
        <v>59885</v>
      </c>
      <c r="E1302" s="179">
        <v>48569</v>
      </c>
      <c r="F1302" s="180">
        <v>55094</v>
      </c>
      <c r="G1302" s="180">
        <v>44444</v>
      </c>
      <c r="H1302" s="180">
        <v>46260</v>
      </c>
      <c r="I1302" s="180">
        <v>47908</v>
      </c>
      <c r="J1302" s="180">
        <v>53187</v>
      </c>
      <c r="K1302" s="180">
        <v>53657</v>
      </c>
      <c r="L1302" s="180">
        <v>49345</v>
      </c>
      <c r="M1302" s="180">
        <v>47122</v>
      </c>
      <c r="N1302" s="180">
        <v>48866</v>
      </c>
      <c r="O1302" s="180">
        <v>57489</v>
      </c>
      <c r="P1302" s="180">
        <v>47908</v>
      </c>
      <c r="Q1302" s="179">
        <v>48468</v>
      </c>
      <c r="R1302" s="180">
        <v>64675</v>
      </c>
      <c r="S1302" s="180">
        <v>55094</v>
      </c>
      <c r="T1302" s="180">
        <v>45335</v>
      </c>
      <c r="U1302" s="180">
        <v>56531</v>
      </c>
      <c r="V1302" s="180">
        <v>45033</v>
      </c>
      <c r="W1302" s="180">
        <v>47908</v>
      </c>
      <c r="X1302" s="180">
        <v>52454</v>
      </c>
      <c r="Y1302" s="180">
        <v>53077</v>
      </c>
      <c r="Z1302" s="180">
        <v>54615</v>
      </c>
      <c r="AA1302" s="180">
        <v>51036</v>
      </c>
      <c r="AB1302" s="180">
        <v>51371</v>
      </c>
      <c r="AC1302" s="180">
        <v>86234</v>
      </c>
      <c r="AD1302" s="180">
        <v>50686</v>
      </c>
      <c r="AE1302" s="180">
        <v>47908</v>
      </c>
      <c r="AF1302" s="180">
        <v>45335</v>
      </c>
      <c r="AG1302" s="180">
        <v>50303</v>
      </c>
      <c r="AH1302" s="180">
        <v>64675</v>
      </c>
      <c r="AI1302" s="180">
        <v>62280</v>
      </c>
    </row>
    <row r="1303" spans="1:35" s="171" customFormat="1" ht="22.5">
      <c r="A1303" s="65" t="s">
        <v>2572</v>
      </c>
      <c r="B1303" s="102" t="s">
        <v>2573</v>
      </c>
      <c r="C1303" s="66" t="s">
        <v>603</v>
      </c>
      <c r="D1303" s="180">
        <v>27071</v>
      </c>
      <c r="E1303" s="179">
        <v>21955</v>
      </c>
      <c r="F1303" s="180">
        <v>24905</v>
      </c>
      <c r="G1303" s="180">
        <v>20091</v>
      </c>
      <c r="H1303" s="180">
        <v>20912</v>
      </c>
      <c r="I1303" s="180">
        <v>21657</v>
      </c>
      <c r="J1303" s="180">
        <v>24043</v>
      </c>
      <c r="K1303" s="180">
        <v>24255</v>
      </c>
      <c r="L1303" s="180">
        <v>22306</v>
      </c>
      <c r="M1303" s="180">
        <v>21301</v>
      </c>
      <c r="N1303" s="180">
        <v>22090</v>
      </c>
      <c r="O1303" s="180">
        <v>25988</v>
      </c>
      <c r="P1303" s="180">
        <v>21657</v>
      </c>
      <c r="Q1303" s="179">
        <v>21910</v>
      </c>
      <c r="R1303" s="180">
        <v>29236</v>
      </c>
      <c r="S1303" s="180">
        <v>24905</v>
      </c>
      <c r="T1303" s="180">
        <v>20494</v>
      </c>
      <c r="U1303" s="180">
        <v>25555</v>
      </c>
      <c r="V1303" s="180">
        <v>20357</v>
      </c>
      <c r="W1303" s="180">
        <v>21657</v>
      </c>
      <c r="X1303" s="180">
        <v>23712</v>
      </c>
      <c r="Y1303" s="180">
        <v>23993</v>
      </c>
      <c r="Z1303" s="180">
        <v>24688</v>
      </c>
      <c r="AA1303" s="180">
        <v>23071</v>
      </c>
      <c r="AB1303" s="180">
        <v>23222</v>
      </c>
      <c r="AC1303" s="180">
        <v>38982</v>
      </c>
      <c r="AD1303" s="180">
        <v>22913</v>
      </c>
      <c r="AE1303" s="180">
        <v>21657</v>
      </c>
      <c r="AF1303" s="180">
        <v>20494</v>
      </c>
      <c r="AG1303" s="180">
        <v>22739</v>
      </c>
      <c r="AH1303" s="180">
        <v>29236</v>
      </c>
      <c r="AI1303" s="180">
        <v>28153</v>
      </c>
    </row>
    <row r="1304" spans="1:35" s="171" customFormat="1" ht="22.5">
      <c r="A1304" s="65" t="s">
        <v>2574</v>
      </c>
      <c r="B1304" s="102" t="s">
        <v>2575</v>
      </c>
      <c r="C1304" s="66" t="s">
        <v>603</v>
      </c>
      <c r="D1304" s="180">
        <v>222551</v>
      </c>
      <c r="E1304" s="179">
        <v>180498</v>
      </c>
      <c r="F1304" s="180">
        <v>204747</v>
      </c>
      <c r="G1304" s="180">
        <v>165168</v>
      </c>
      <c r="H1304" s="180">
        <v>171916</v>
      </c>
      <c r="I1304" s="180">
        <v>178041</v>
      </c>
      <c r="J1304" s="180">
        <v>197661</v>
      </c>
      <c r="K1304" s="180">
        <v>199406</v>
      </c>
      <c r="L1304" s="180">
        <v>183382</v>
      </c>
      <c r="M1304" s="180">
        <v>175121</v>
      </c>
      <c r="N1304" s="180">
        <v>181602</v>
      </c>
      <c r="O1304" s="180">
        <v>213649</v>
      </c>
      <c r="P1304" s="180">
        <v>178041</v>
      </c>
      <c r="Q1304" s="179">
        <v>180124</v>
      </c>
      <c r="R1304" s="180">
        <v>240355</v>
      </c>
      <c r="S1304" s="180">
        <v>204747</v>
      </c>
      <c r="T1304" s="180">
        <v>168480</v>
      </c>
      <c r="U1304" s="180">
        <v>210088</v>
      </c>
      <c r="V1304" s="180">
        <v>167358</v>
      </c>
      <c r="W1304" s="180">
        <v>178041</v>
      </c>
      <c r="X1304" s="180">
        <v>194937</v>
      </c>
      <c r="Y1304" s="180">
        <v>197251</v>
      </c>
      <c r="Z1304" s="180">
        <v>202966</v>
      </c>
      <c r="AA1304" s="180">
        <v>189667</v>
      </c>
      <c r="AB1304" s="180">
        <v>190913</v>
      </c>
      <c r="AC1304" s="180">
        <v>320473</v>
      </c>
      <c r="AD1304" s="180">
        <v>188367</v>
      </c>
      <c r="AE1304" s="180">
        <v>178041</v>
      </c>
      <c r="AF1304" s="180">
        <v>168480</v>
      </c>
      <c r="AG1304" s="180">
        <v>186943</v>
      </c>
      <c r="AH1304" s="180">
        <v>240355</v>
      </c>
      <c r="AI1304" s="180">
        <v>231453</v>
      </c>
    </row>
    <row r="1305" spans="1:35" s="171" customFormat="1" ht="22.5">
      <c r="A1305" s="65" t="s">
        <v>2576</v>
      </c>
      <c r="B1305" s="102" t="s">
        <v>2577</v>
      </c>
      <c r="C1305" s="66" t="s">
        <v>603</v>
      </c>
      <c r="D1305" s="180">
        <v>15270</v>
      </c>
      <c r="E1305" s="179">
        <v>12385</v>
      </c>
      <c r="F1305" s="180">
        <v>14048</v>
      </c>
      <c r="G1305" s="180">
        <v>11333</v>
      </c>
      <c r="H1305" s="180">
        <v>11796</v>
      </c>
      <c r="I1305" s="180">
        <v>12216</v>
      </c>
      <c r="J1305" s="180">
        <v>13562</v>
      </c>
      <c r="K1305" s="180">
        <v>13682</v>
      </c>
      <c r="L1305" s="180">
        <v>12582</v>
      </c>
      <c r="M1305" s="180">
        <v>12016</v>
      </c>
      <c r="N1305" s="180">
        <v>12460</v>
      </c>
      <c r="O1305" s="180">
        <v>14659</v>
      </c>
      <c r="P1305" s="180">
        <v>12216</v>
      </c>
      <c r="Q1305" s="179">
        <v>12359</v>
      </c>
      <c r="R1305" s="180">
        <v>16492</v>
      </c>
      <c r="S1305" s="180">
        <v>14048</v>
      </c>
      <c r="T1305" s="180">
        <v>11560</v>
      </c>
      <c r="U1305" s="180">
        <v>14415</v>
      </c>
      <c r="V1305" s="180">
        <v>11483</v>
      </c>
      <c r="W1305" s="180">
        <v>12216</v>
      </c>
      <c r="X1305" s="180">
        <v>13375</v>
      </c>
      <c r="Y1305" s="180">
        <v>13534</v>
      </c>
      <c r="Z1305" s="180">
        <v>13926</v>
      </c>
      <c r="AA1305" s="180">
        <v>13014</v>
      </c>
      <c r="AB1305" s="180">
        <v>13099</v>
      </c>
      <c r="AC1305" s="180">
        <v>21989</v>
      </c>
      <c r="AD1305" s="180">
        <v>12925</v>
      </c>
      <c r="AE1305" s="180">
        <v>12216</v>
      </c>
      <c r="AF1305" s="180">
        <v>11560</v>
      </c>
      <c r="AG1305" s="180">
        <v>12827</v>
      </c>
      <c r="AH1305" s="180">
        <v>16492</v>
      </c>
      <c r="AI1305" s="180">
        <v>15881</v>
      </c>
    </row>
    <row r="1306" spans="1:35" s="171" customFormat="1" ht="22.5">
      <c r="A1306" s="65" t="s">
        <v>2578</v>
      </c>
      <c r="B1306" s="102" t="s">
        <v>2579</v>
      </c>
      <c r="C1306" s="66" t="s">
        <v>603</v>
      </c>
      <c r="D1306" s="180">
        <v>28459</v>
      </c>
      <c r="E1306" s="179">
        <v>23082</v>
      </c>
      <c r="F1306" s="180">
        <v>26182</v>
      </c>
      <c r="G1306" s="180">
        <v>21121</v>
      </c>
      <c r="H1306" s="180">
        <v>21984</v>
      </c>
      <c r="I1306" s="180">
        <v>22767</v>
      </c>
      <c r="J1306" s="180">
        <v>25276</v>
      </c>
      <c r="K1306" s="180">
        <v>25499</v>
      </c>
      <c r="L1306" s="180">
        <v>23450</v>
      </c>
      <c r="M1306" s="180">
        <v>22394</v>
      </c>
      <c r="N1306" s="180">
        <v>23223</v>
      </c>
      <c r="O1306" s="180">
        <v>27321</v>
      </c>
      <c r="P1306" s="180">
        <v>22767</v>
      </c>
      <c r="Q1306" s="179">
        <v>23034</v>
      </c>
      <c r="R1306" s="180">
        <v>30736</v>
      </c>
      <c r="S1306" s="180">
        <v>26182</v>
      </c>
      <c r="T1306" s="180">
        <v>21545</v>
      </c>
      <c r="U1306" s="180">
        <v>26865</v>
      </c>
      <c r="V1306" s="180">
        <v>21401</v>
      </c>
      <c r="W1306" s="180">
        <v>22767</v>
      </c>
      <c r="X1306" s="180">
        <v>24928</v>
      </c>
      <c r="Y1306" s="180">
        <v>25224</v>
      </c>
      <c r="Z1306" s="180">
        <v>25955</v>
      </c>
      <c r="AA1306" s="180">
        <v>24254</v>
      </c>
      <c r="AB1306" s="180">
        <v>24413</v>
      </c>
      <c r="AC1306" s="180">
        <v>40981</v>
      </c>
      <c r="AD1306" s="180">
        <v>24088</v>
      </c>
      <c r="AE1306" s="180">
        <v>22767</v>
      </c>
      <c r="AF1306" s="180">
        <v>21545</v>
      </c>
      <c r="AG1306" s="180">
        <v>23906</v>
      </c>
      <c r="AH1306" s="180">
        <v>30736</v>
      </c>
      <c r="AI1306" s="180">
        <v>29598</v>
      </c>
    </row>
    <row r="1307" spans="1:35" s="171" customFormat="1" ht="22.5">
      <c r="A1307" s="65" t="s">
        <v>2580</v>
      </c>
      <c r="B1307" s="102" t="s">
        <v>2581</v>
      </c>
      <c r="C1307" s="66" t="s">
        <v>603</v>
      </c>
      <c r="D1307" s="180">
        <v>13970</v>
      </c>
      <c r="E1307" s="179">
        <v>11330</v>
      </c>
      <c r="F1307" s="180">
        <v>12852</v>
      </c>
      <c r="G1307" s="180">
        <v>10368</v>
      </c>
      <c r="H1307" s="180">
        <v>10791</v>
      </c>
      <c r="I1307" s="180">
        <v>11176</v>
      </c>
      <c r="J1307" s="180">
        <v>12407</v>
      </c>
      <c r="K1307" s="180">
        <v>12517</v>
      </c>
      <c r="L1307" s="180">
        <v>11511</v>
      </c>
      <c r="M1307" s="180">
        <v>10992</v>
      </c>
      <c r="N1307" s="180">
        <v>11399</v>
      </c>
      <c r="O1307" s="180">
        <v>13411</v>
      </c>
      <c r="P1307" s="180">
        <v>11176</v>
      </c>
      <c r="Q1307" s="179">
        <v>11306</v>
      </c>
      <c r="R1307" s="180">
        <v>15087</v>
      </c>
      <c r="S1307" s="180">
        <v>12852</v>
      </c>
      <c r="T1307" s="180">
        <v>10576</v>
      </c>
      <c r="U1307" s="180">
        <v>13187</v>
      </c>
      <c r="V1307" s="180">
        <v>10505</v>
      </c>
      <c r="W1307" s="180">
        <v>11176</v>
      </c>
      <c r="X1307" s="180">
        <v>12236</v>
      </c>
      <c r="Y1307" s="180">
        <v>12382</v>
      </c>
      <c r="Z1307" s="180">
        <v>12740</v>
      </c>
      <c r="AA1307" s="180">
        <v>11905</v>
      </c>
      <c r="AB1307" s="180">
        <v>11984</v>
      </c>
      <c r="AC1307" s="180">
        <v>20116</v>
      </c>
      <c r="AD1307" s="180">
        <v>11824</v>
      </c>
      <c r="AE1307" s="180">
        <v>11176</v>
      </c>
      <c r="AF1307" s="180">
        <v>10576</v>
      </c>
      <c r="AG1307" s="180">
        <v>11734</v>
      </c>
      <c r="AH1307" s="180">
        <v>15087</v>
      </c>
      <c r="AI1307" s="180">
        <v>14528</v>
      </c>
    </row>
    <row r="1308" spans="1:35" s="171" customFormat="1" ht="22.5">
      <c r="A1308" s="65" t="s">
        <v>2582</v>
      </c>
      <c r="B1308" s="102" t="s">
        <v>2583</v>
      </c>
      <c r="C1308" s="66" t="s">
        <v>603</v>
      </c>
      <c r="D1308" s="180">
        <v>29674</v>
      </c>
      <c r="E1308" s="179">
        <v>24067</v>
      </c>
      <c r="F1308" s="180">
        <v>27300</v>
      </c>
      <c r="G1308" s="180">
        <v>22023</v>
      </c>
      <c r="H1308" s="180">
        <v>22923</v>
      </c>
      <c r="I1308" s="180">
        <v>23739</v>
      </c>
      <c r="J1308" s="180">
        <v>26355</v>
      </c>
      <c r="K1308" s="180">
        <v>26588</v>
      </c>
      <c r="L1308" s="180">
        <v>24451</v>
      </c>
      <c r="M1308" s="180">
        <v>23350</v>
      </c>
      <c r="N1308" s="180">
        <v>24214</v>
      </c>
      <c r="O1308" s="180">
        <v>28487</v>
      </c>
      <c r="P1308" s="180">
        <v>23739</v>
      </c>
      <c r="Q1308" s="179">
        <v>24017</v>
      </c>
      <c r="R1308" s="180">
        <v>32048</v>
      </c>
      <c r="S1308" s="180">
        <v>27300</v>
      </c>
      <c r="T1308" s="180">
        <v>22464</v>
      </c>
      <c r="U1308" s="180">
        <v>28012</v>
      </c>
      <c r="V1308" s="180">
        <v>22315</v>
      </c>
      <c r="W1308" s="180">
        <v>23739</v>
      </c>
      <c r="X1308" s="180">
        <v>25992</v>
      </c>
      <c r="Y1308" s="180">
        <v>26301</v>
      </c>
      <c r="Z1308" s="180">
        <v>27063</v>
      </c>
      <c r="AA1308" s="180">
        <v>25289</v>
      </c>
      <c r="AB1308" s="180">
        <v>25456</v>
      </c>
      <c r="AC1308" s="180">
        <v>42731</v>
      </c>
      <c r="AD1308" s="180">
        <v>25116</v>
      </c>
      <c r="AE1308" s="180">
        <v>23739</v>
      </c>
      <c r="AF1308" s="180">
        <v>22464</v>
      </c>
      <c r="AG1308" s="180">
        <v>24926</v>
      </c>
      <c r="AH1308" s="180">
        <v>32048</v>
      </c>
      <c r="AI1308" s="180">
        <v>30861</v>
      </c>
    </row>
    <row r="1309" spans="1:35" s="171" customFormat="1" ht="22.5">
      <c r="A1309" s="65" t="s">
        <v>2584</v>
      </c>
      <c r="B1309" s="102" t="s">
        <v>2585</v>
      </c>
      <c r="C1309" s="66" t="s">
        <v>603</v>
      </c>
      <c r="D1309" s="180">
        <v>10135</v>
      </c>
      <c r="E1309" s="179">
        <v>8220</v>
      </c>
      <c r="F1309" s="180">
        <v>9324</v>
      </c>
      <c r="G1309" s="180">
        <v>7522</v>
      </c>
      <c r="H1309" s="180">
        <v>7829</v>
      </c>
      <c r="I1309" s="180">
        <v>8108</v>
      </c>
      <c r="J1309" s="180">
        <v>9001</v>
      </c>
      <c r="K1309" s="180">
        <v>9081</v>
      </c>
      <c r="L1309" s="180">
        <v>8351</v>
      </c>
      <c r="M1309" s="180">
        <v>7975</v>
      </c>
      <c r="N1309" s="180">
        <v>8270</v>
      </c>
      <c r="O1309" s="180">
        <v>9729</v>
      </c>
      <c r="P1309" s="180">
        <v>8108</v>
      </c>
      <c r="Q1309" s="179">
        <v>8203</v>
      </c>
      <c r="R1309" s="180">
        <v>10945</v>
      </c>
      <c r="S1309" s="180">
        <v>9324</v>
      </c>
      <c r="T1309" s="180">
        <v>7672</v>
      </c>
      <c r="U1309" s="180">
        <v>9567</v>
      </c>
      <c r="V1309" s="180">
        <v>7621</v>
      </c>
      <c r="W1309" s="180">
        <v>8108</v>
      </c>
      <c r="X1309" s="180">
        <v>8877</v>
      </c>
      <c r="Y1309" s="180">
        <v>8983</v>
      </c>
      <c r="Z1309" s="180">
        <v>9243</v>
      </c>
      <c r="AA1309" s="180">
        <v>8637</v>
      </c>
      <c r="AB1309" s="180">
        <v>8694</v>
      </c>
      <c r="AC1309" s="180">
        <v>14594</v>
      </c>
      <c r="AD1309" s="180">
        <v>8578</v>
      </c>
      <c r="AE1309" s="180">
        <v>8108</v>
      </c>
      <c r="AF1309" s="180">
        <v>7672</v>
      </c>
      <c r="AG1309" s="180">
        <v>8513</v>
      </c>
      <c r="AH1309" s="180">
        <v>10945</v>
      </c>
      <c r="AI1309" s="180">
        <v>10540</v>
      </c>
    </row>
    <row r="1310" spans="1:35" s="171" customFormat="1" ht="16.5">
      <c r="A1310" s="65" t="s">
        <v>2586</v>
      </c>
      <c r="B1310" s="102" t="s">
        <v>2587</v>
      </c>
      <c r="C1310" s="66" t="s">
        <v>603</v>
      </c>
      <c r="D1310" s="180">
        <v>373086</v>
      </c>
      <c r="E1310" s="179">
        <v>302588</v>
      </c>
      <c r="F1310" s="180">
        <v>343239</v>
      </c>
      <c r="G1310" s="180">
        <v>276889</v>
      </c>
      <c r="H1310" s="180">
        <v>288201</v>
      </c>
      <c r="I1310" s="180">
        <v>298469</v>
      </c>
      <c r="J1310" s="180">
        <v>331360</v>
      </c>
      <c r="K1310" s="180">
        <v>334285</v>
      </c>
      <c r="L1310" s="180">
        <v>307423</v>
      </c>
      <c r="M1310" s="180">
        <v>293574</v>
      </c>
      <c r="N1310" s="180">
        <v>304438</v>
      </c>
      <c r="O1310" s="180">
        <v>358163</v>
      </c>
      <c r="P1310" s="180">
        <v>298469</v>
      </c>
      <c r="Q1310" s="179">
        <v>301961</v>
      </c>
      <c r="R1310" s="180">
        <v>402933</v>
      </c>
      <c r="S1310" s="180">
        <v>343239</v>
      </c>
      <c r="T1310" s="180">
        <v>282441</v>
      </c>
      <c r="U1310" s="180">
        <v>352193</v>
      </c>
      <c r="V1310" s="180">
        <v>280561</v>
      </c>
      <c r="W1310" s="180">
        <v>298469</v>
      </c>
      <c r="X1310" s="180">
        <v>326793</v>
      </c>
      <c r="Y1310" s="180">
        <v>330674</v>
      </c>
      <c r="Z1310" s="180">
        <v>340254</v>
      </c>
      <c r="AA1310" s="180">
        <v>317959</v>
      </c>
      <c r="AB1310" s="180">
        <v>320048</v>
      </c>
      <c r="AC1310" s="180">
        <v>537244</v>
      </c>
      <c r="AD1310" s="180">
        <v>315780</v>
      </c>
      <c r="AE1310" s="180">
        <v>298469</v>
      </c>
      <c r="AF1310" s="180">
        <v>282441</v>
      </c>
      <c r="AG1310" s="180">
        <v>313392</v>
      </c>
      <c r="AH1310" s="180">
        <v>402933</v>
      </c>
      <c r="AI1310" s="180">
        <v>388009</v>
      </c>
    </row>
    <row r="1311" spans="1:35" s="171" customFormat="1" ht="16.5">
      <c r="A1311" s="65" t="s">
        <v>2588</v>
      </c>
      <c r="B1311" s="102" t="s">
        <v>2589</v>
      </c>
      <c r="C1311" s="66" t="s">
        <v>603</v>
      </c>
      <c r="D1311" s="180">
        <v>373086</v>
      </c>
      <c r="E1311" s="179">
        <v>302588</v>
      </c>
      <c r="F1311" s="180">
        <v>343239</v>
      </c>
      <c r="G1311" s="180">
        <v>276889</v>
      </c>
      <c r="H1311" s="180">
        <v>288201</v>
      </c>
      <c r="I1311" s="180">
        <v>298469</v>
      </c>
      <c r="J1311" s="180">
        <v>331360</v>
      </c>
      <c r="K1311" s="180">
        <v>334285</v>
      </c>
      <c r="L1311" s="180">
        <v>307423</v>
      </c>
      <c r="M1311" s="180">
        <v>293574</v>
      </c>
      <c r="N1311" s="180">
        <v>304438</v>
      </c>
      <c r="O1311" s="180">
        <v>358163</v>
      </c>
      <c r="P1311" s="180">
        <v>298469</v>
      </c>
      <c r="Q1311" s="179">
        <v>301961</v>
      </c>
      <c r="R1311" s="180">
        <v>402933</v>
      </c>
      <c r="S1311" s="180">
        <v>343239</v>
      </c>
      <c r="T1311" s="180">
        <v>282441</v>
      </c>
      <c r="U1311" s="180">
        <v>352193</v>
      </c>
      <c r="V1311" s="180">
        <v>280561</v>
      </c>
      <c r="W1311" s="180">
        <v>298469</v>
      </c>
      <c r="X1311" s="180">
        <v>326793</v>
      </c>
      <c r="Y1311" s="180">
        <v>330674</v>
      </c>
      <c r="Z1311" s="180">
        <v>340254</v>
      </c>
      <c r="AA1311" s="180">
        <v>317959</v>
      </c>
      <c r="AB1311" s="180">
        <v>320048</v>
      </c>
      <c r="AC1311" s="180">
        <v>537244</v>
      </c>
      <c r="AD1311" s="180">
        <v>315780</v>
      </c>
      <c r="AE1311" s="180">
        <v>298469</v>
      </c>
      <c r="AF1311" s="180">
        <v>282441</v>
      </c>
      <c r="AG1311" s="180">
        <v>313392</v>
      </c>
      <c r="AH1311" s="180">
        <v>402933</v>
      </c>
      <c r="AI1311" s="180">
        <v>388009</v>
      </c>
    </row>
    <row r="1312" spans="1:35" s="171" customFormat="1" ht="22.5">
      <c r="A1312" s="65" t="s">
        <v>2590</v>
      </c>
      <c r="B1312" s="102" t="s">
        <v>2591</v>
      </c>
      <c r="C1312" s="66" t="s">
        <v>247</v>
      </c>
      <c r="D1312" s="180">
        <v>16311</v>
      </c>
      <c r="E1312" s="179">
        <v>13229</v>
      </c>
      <c r="F1312" s="180">
        <v>15006</v>
      </c>
      <c r="G1312" s="180">
        <v>12105</v>
      </c>
      <c r="H1312" s="180">
        <v>12600</v>
      </c>
      <c r="I1312" s="180">
        <v>13049</v>
      </c>
      <c r="J1312" s="180">
        <v>14487</v>
      </c>
      <c r="K1312" s="180">
        <v>14615</v>
      </c>
      <c r="L1312" s="180">
        <v>13440</v>
      </c>
      <c r="M1312" s="180">
        <v>12835</v>
      </c>
      <c r="N1312" s="180">
        <v>13310</v>
      </c>
      <c r="O1312" s="180">
        <v>15659</v>
      </c>
      <c r="P1312" s="180">
        <v>13049</v>
      </c>
      <c r="Q1312" s="179">
        <v>13202</v>
      </c>
      <c r="R1312" s="180">
        <v>17616</v>
      </c>
      <c r="S1312" s="180">
        <v>15006</v>
      </c>
      <c r="T1312" s="180">
        <v>12348</v>
      </c>
      <c r="U1312" s="180">
        <v>15398</v>
      </c>
      <c r="V1312" s="180">
        <v>12266</v>
      </c>
      <c r="W1312" s="180">
        <v>13049</v>
      </c>
      <c r="X1312" s="180">
        <v>14287</v>
      </c>
      <c r="Y1312" s="180">
        <v>14457</v>
      </c>
      <c r="Z1312" s="180">
        <v>14876</v>
      </c>
      <c r="AA1312" s="180">
        <v>13901</v>
      </c>
      <c r="AB1312" s="180">
        <v>13992</v>
      </c>
      <c r="AC1312" s="180">
        <v>23488</v>
      </c>
      <c r="AD1312" s="180">
        <v>13806</v>
      </c>
      <c r="AE1312" s="180">
        <v>13049</v>
      </c>
      <c r="AF1312" s="180">
        <v>12348</v>
      </c>
      <c r="AG1312" s="180">
        <v>13701</v>
      </c>
      <c r="AH1312" s="180">
        <v>17616</v>
      </c>
      <c r="AI1312" s="180">
        <v>16964</v>
      </c>
    </row>
    <row r="1313" spans="1:35" s="171" customFormat="1" ht="16.5">
      <c r="A1313" s="65" t="s">
        <v>2592</v>
      </c>
      <c r="B1313" s="102" t="s">
        <v>2593</v>
      </c>
      <c r="C1313" s="66" t="s">
        <v>637</v>
      </c>
      <c r="D1313" s="180">
        <v>173528</v>
      </c>
      <c r="E1313" s="179">
        <v>140738</v>
      </c>
      <c r="F1313" s="180">
        <v>159646</v>
      </c>
      <c r="G1313" s="180">
        <v>128786</v>
      </c>
      <c r="H1313" s="180">
        <v>134047</v>
      </c>
      <c r="I1313" s="180">
        <v>138823</v>
      </c>
      <c r="J1313" s="180">
        <v>154121</v>
      </c>
      <c r="K1313" s="180">
        <v>155481</v>
      </c>
      <c r="L1313" s="180">
        <v>142987</v>
      </c>
      <c r="M1313" s="180">
        <v>136546</v>
      </c>
      <c r="N1313" s="180">
        <v>141599</v>
      </c>
      <c r="O1313" s="180">
        <v>166587</v>
      </c>
      <c r="P1313" s="180">
        <v>138823</v>
      </c>
      <c r="Q1313" s="179">
        <v>140447</v>
      </c>
      <c r="R1313" s="180">
        <v>187410</v>
      </c>
      <c r="S1313" s="180">
        <v>159646</v>
      </c>
      <c r="T1313" s="180">
        <v>131368</v>
      </c>
      <c r="U1313" s="180">
        <v>163811</v>
      </c>
      <c r="V1313" s="180">
        <v>130493</v>
      </c>
      <c r="W1313" s="180">
        <v>138823</v>
      </c>
      <c r="X1313" s="180">
        <v>151997</v>
      </c>
      <c r="Y1313" s="180">
        <v>153802</v>
      </c>
      <c r="Z1313" s="180">
        <v>158258</v>
      </c>
      <c r="AA1313" s="180">
        <v>147888</v>
      </c>
      <c r="AB1313" s="180">
        <v>148859</v>
      </c>
      <c r="AC1313" s="180">
        <v>249881</v>
      </c>
      <c r="AD1313" s="180">
        <v>146874</v>
      </c>
      <c r="AE1313" s="180">
        <v>138823</v>
      </c>
      <c r="AF1313" s="180">
        <v>131368</v>
      </c>
      <c r="AG1313" s="180">
        <v>145764</v>
      </c>
      <c r="AH1313" s="180">
        <v>187410</v>
      </c>
      <c r="AI1313" s="180">
        <v>180469</v>
      </c>
    </row>
    <row r="1314" spans="1:35" s="171" customFormat="1" ht="16.5">
      <c r="A1314" s="65" t="s">
        <v>2594</v>
      </c>
      <c r="B1314" s="102" t="s">
        <v>2595</v>
      </c>
      <c r="C1314" s="66" t="s">
        <v>603</v>
      </c>
      <c r="D1314" s="180">
        <v>4511742</v>
      </c>
      <c r="E1314" s="179">
        <v>3659203</v>
      </c>
      <c r="F1314" s="180">
        <v>4150803</v>
      </c>
      <c r="G1314" s="180">
        <v>3348435</v>
      </c>
      <c r="H1314" s="180">
        <v>3485231</v>
      </c>
      <c r="I1314" s="180">
        <v>3609394</v>
      </c>
      <c r="J1314" s="180">
        <v>4007149</v>
      </c>
      <c r="K1314" s="180">
        <v>4042521</v>
      </c>
      <c r="L1314" s="180">
        <v>3717676</v>
      </c>
      <c r="M1314" s="180">
        <v>3550200</v>
      </c>
      <c r="N1314" s="180">
        <v>3681582</v>
      </c>
      <c r="O1314" s="180">
        <v>4331273</v>
      </c>
      <c r="P1314" s="180">
        <v>3609394</v>
      </c>
      <c r="Q1314" s="179">
        <v>3651624</v>
      </c>
      <c r="R1314" s="180">
        <v>4872682</v>
      </c>
      <c r="S1314" s="180">
        <v>4150803</v>
      </c>
      <c r="T1314" s="180">
        <v>3415569</v>
      </c>
      <c r="U1314" s="180">
        <v>4259085</v>
      </c>
      <c r="V1314" s="180">
        <v>3392830</v>
      </c>
      <c r="W1314" s="180">
        <v>3609394</v>
      </c>
      <c r="X1314" s="180">
        <v>3951925</v>
      </c>
      <c r="Y1314" s="180">
        <v>3998847</v>
      </c>
      <c r="Z1314" s="180">
        <v>4114709</v>
      </c>
      <c r="AA1314" s="180">
        <v>3845087</v>
      </c>
      <c r="AB1314" s="180">
        <v>3870353</v>
      </c>
      <c r="AC1314" s="180">
        <v>6496909</v>
      </c>
      <c r="AD1314" s="180">
        <v>3818739</v>
      </c>
      <c r="AE1314" s="180">
        <v>3609394</v>
      </c>
      <c r="AF1314" s="180">
        <v>3415569</v>
      </c>
      <c r="AG1314" s="180">
        <v>3789864</v>
      </c>
      <c r="AH1314" s="180">
        <v>4872682</v>
      </c>
      <c r="AI1314" s="180">
        <v>4692212</v>
      </c>
    </row>
    <row r="1315" spans="1:35" s="171" customFormat="1" ht="16.5">
      <c r="A1315" s="176">
        <v>28</v>
      </c>
      <c r="B1315" s="177" t="s">
        <v>2596</v>
      </c>
      <c r="C1315" s="178"/>
      <c r="D1315" s="190"/>
      <c r="E1315" s="189"/>
      <c r="F1315" s="190"/>
      <c r="G1315" s="190"/>
      <c r="H1315" s="190"/>
      <c r="I1315" s="190"/>
      <c r="J1315" s="190"/>
      <c r="K1315" s="190"/>
      <c r="L1315" s="190"/>
      <c r="M1315" s="190"/>
      <c r="N1315" s="190"/>
      <c r="O1315" s="190"/>
      <c r="P1315" s="190"/>
      <c r="Q1315" s="189"/>
      <c r="R1315" s="190"/>
      <c r="S1315" s="190"/>
      <c r="T1315" s="190"/>
      <c r="U1315" s="190"/>
      <c r="V1315" s="190"/>
      <c r="W1315" s="190"/>
      <c r="X1315" s="190"/>
      <c r="Y1315" s="190"/>
      <c r="Z1315" s="190"/>
      <c r="AA1315" s="190"/>
      <c r="AB1315" s="190"/>
      <c r="AC1315" s="190"/>
      <c r="AD1315" s="190"/>
      <c r="AE1315" s="190"/>
      <c r="AF1315" s="190"/>
      <c r="AG1315" s="190"/>
      <c r="AH1315" s="190"/>
      <c r="AI1315" s="190"/>
    </row>
    <row r="1316" spans="1:35" s="171" customFormat="1" ht="22.5">
      <c r="A1316" s="68" t="s">
        <v>2597</v>
      </c>
      <c r="B1316" s="102" t="s">
        <v>2598</v>
      </c>
      <c r="C1316" s="66" t="s">
        <v>603</v>
      </c>
      <c r="D1316" s="180">
        <v>22559</v>
      </c>
      <c r="E1316" s="179">
        <v>18296</v>
      </c>
      <c r="F1316" s="180">
        <v>20754</v>
      </c>
      <c r="G1316" s="180">
        <v>16742</v>
      </c>
      <c r="H1316" s="180">
        <v>17426</v>
      </c>
      <c r="I1316" s="180">
        <v>18047</v>
      </c>
      <c r="J1316" s="180">
        <v>20036</v>
      </c>
      <c r="K1316" s="180">
        <v>20213</v>
      </c>
      <c r="L1316" s="180">
        <v>18589</v>
      </c>
      <c r="M1316" s="180">
        <v>17751</v>
      </c>
      <c r="N1316" s="180">
        <v>18408</v>
      </c>
      <c r="O1316" s="180">
        <v>21657</v>
      </c>
      <c r="P1316" s="180">
        <v>18047</v>
      </c>
      <c r="Q1316" s="179">
        <v>18258</v>
      </c>
      <c r="R1316" s="180">
        <v>24364</v>
      </c>
      <c r="S1316" s="180">
        <v>20754</v>
      </c>
      <c r="T1316" s="180">
        <v>17078</v>
      </c>
      <c r="U1316" s="180">
        <v>21296</v>
      </c>
      <c r="V1316" s="180">
        <v>16964</v>
      </c>
      <c r="W1316" s="180">
        <v>18047</v>
      </c>
      <c r="X1316" s="180">
        <v>19760</v>
      </c>
      <c r="Y1316" s="180">
        <v>19994</v>
      </c>
      <c r="Z1316" s="180">
        <v>20574</v>
      </c>
      <c r="AA1316" s="180">
        <v>19226</v>
      </c>
      <c r="AB1316" s="180">
        <v>19352</v>
      </c>
      <c r="AC1316" s="180">
        <v>32485</v>
      </c>
      <c r="AD1316" s="180">
        <v>19094</v>
      </c>
      <c r="AE1316" s="180">
        <v>18047</v>
      </c>
      <c r="AF1316" s="180">
        <v>17078</v>
      </c>
      <c r="AG1316" s="180">
        <v>18949</v>
      </c>
      <c r="AH1316" s="180">
        <v>24364</v>
      </c>
      <c r="AI1316" s="180">
        <v>23461</v>
      </c>
    </row>
    <row r="1317" spans="1:35" s="171" customFormat="1" ht="16.5">
      <c r="A1317" s="68" t="s">
        <v>2599</v>
      </c>
      <c r="B1317" s="102" t="s">
        <v>2600</v>
      </c>
      <c r="C1317" s="66" t="s">
        <v>155</v>
      </c>
      <c r="D1317" s="180">
        <v>364410</v>
      </c>
      <c r="E1317" s="179">
        <v>295551</v>
      </c>
      <c r="F1317" s="180">
        <v>335257</v>
      </c>
      <c r="G1317" s="180">
        <v>270450</v>
      </c>
      <c r="H1317" s="180">
        <v>281499</v>
      </c>
      <c r="I1317" s="180">
        <v>291528</v>
      </c>
      <c r="J1317" s="180">
        <v>323654</v>
      </c>
      <c r="K1317" s="180">
        <v>326511</v>
      </c>
      <c r="L1317" s="180">
        <v>300274</v>
      </c>
      <c r="M1317" s="180">
        <v>286747</v>
      </c>
      <c r="N1317" s="180">
        <v>297358</v>
      </c>
      <c r="O1317" s="180">
        <v>349833</v>
      </c>
      <c r="P1317" s="180">
        <v>291528</v>
      </c>
      <c r="Q1317" s="179">
        <v>294939</v>
      </c>
      <c r="R1317" s="180">
        <v>393563</v>
      </c>
      <c r="S1317" s="180">
        <v>335257</v>
      </c>
      <c r="T1317" s="180">
        <v>275873</v>
      </c>
      <c r="U1317" s="180">
        <v>344003</v>
      </c>
      <c r="V1317" s="180">
        <v>274036</v>
      </c>
      <c r="W1317" s="180">
        <v>291528</v>
      </c>
      <c r="X1317" s="180">
        <v>319194</v>
      </c>
      <c r="Y1317" s="180">
        <v>322984</v>
      </c>
      <c r="Z1317" s="180">
        <v>332342</v>
      </c>
      <c r="AA1317" s="180">
        <v>310565</v>
      </c>
      <c r="AB1317" s="180">
        <v>312605</v>
      </c>
      <c r="AC1317" s="180">
        <v>524750</v>
      </c>
      <c r="AD1317" s="180">
        <v>308437</v>
      </c>
      <c r="AE1317" s="180">
        <v>291528</v>
      </c>
      <c r="AF1317" s="180">
        <v>275873</v>
      </c>
      <c r="AG1317" s="180">
        <v>306104</v>
      </c>
      <c r="AH1317" s="180">
        <v>393563</v>
      </c>
      <c r="AI1317" s="180">
        <v>378986</v>
      </c>
    </row>
  </sheetData>
  <sheetProtection/>
  <printOptions/>
  <pageMargins left="0.2362204724409449" right="0.2362204724409449" top="0.3937007874015748" bottom="0.31496062992125984" header="0.31496062992125984" footer="0.3937007874015748"/>
  <pageSetup fitToHeight="13" fitToWidth="6" horizontalDpi="200" verticalDpi="200" orientation="portrait" paperSize="9" scale="4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lbuitrago</dc:creator>
  <cp:keywords/>
  <dc:description/>
  <cp:lastModifiedBy>Francisco Javier Alvarez Vergara</cp:lastModifiedBy>
  <cp:lastPrinted>2019-08-23T16:26:13Z</cp:lastPrinted>
  <dcterms:created xsi:type="dcterms:W3CDTF">2008-11-07T20:14:40Z</dcterms:created>
  <dcterms:modified xsi:type="dcterms:W3CDTF">2021-11-25T17:30:53Z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tado de aprobación">
    <vt:lpwstr/>
  </property>
</Properties>
</file>